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11532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W14" i="5"/>
  <c r="BX14" i="5"/>
  <c r="BY14" i="5"/>
  <c r="BZ14" i="5"/>
  <c r="CA14" i="5"/>
  <c r="CB14" i="5"/>
  <c r="CC14" i="5"/>
  <c r="CD14" i="5"/>
  <c r="CE14" i="5"/>
  <c r="CF14" i="5"/>
  <c r="CG14" i="5"/>
  <c r="C14" i="5"/>
  <c r="O2" i="4"/>
  <c r="O3" i="4"/>
  <c r="O4" i="4"/>
  <c r="O5" i="4"/>
  <c r="O6" i="4"/>
  <c r="O7" i="4"/>
  <c r="P7" i="4" s="1"/>
  <c r="O8" i="4"/>
  <c r="P8" i="4" s="1"/>
  <c r="O9" i="4"/>
  <c r="P9" i="4" s="1"/>
  <c r="O10" i="4"/>
  <c r="O11" i="4"/>
  <c r="O12" i="4"/>
  <c r="O13" i="4"/>
  <c r="O14" i="4"/>
  <c r="O15" i="4"/>
  <c r="P15" i="4" s="1"/>
  <c r="O16" i="4"/>
  <c r="P16" i="4" s="1"/>
  <c r="O17" i="4"/>
  <c r="P17" i="4" s="1"/>
  <c r="O18" i="4"/>
  <c r="O19" i="4"/>
  <c r="O20" i="4"/>
  <c r="O21" i="4"/>
  <c r="O22" i="4"/>
  <c r="O23" i="4"/>
  <c r="P23" i="4" s="1"/>
  <c r="O24" i="4"/>
  <c r="P24" i="4" s="1"/>
  <c r="O25" i="4"/>
  <c r="P25" i="4" s="1"/>
  <c r="O26" i="4"/>
  <c r="O27" i="4"/>
  <c r="O28" i="4"/>
  <c r="O29" i="4"/>
  <c r="O30" i="4"/>
  <c r="O31" i="4"/>
  <c r="P31" i="4" s="1"/>
  <c r="O32" i="4"/>
  <c r="P32" i="4" s="1"/>
  <c r="O33" i="4"/>
  <c r="P33" i="4" s="1"/>
  <c r="O34" i="4"/>
  <c r="O35" i="4"/>
  <c r="O36" i="4"/>
  <c r="O37" i="4"/>
  <c r="O38" i="4"/>
  <c r="O39" i="4"/>
  <c r="P39" i="4" s="1"/>
  <c r="O40" i="4"/>
  <c r="P40" i="4" s="1"/>
  <c r="O41" i="4"/>
  <c r="P41" i="4" s="1"/>
  <c r="O42" i="4"/>
  <c r="O43" i="4"/>
  <c r="O44" i="4"/>
  <c r="O45" i="4"/>
  <c r="O46" i="4"/>
  <c r="O47" i="4"/>
  <c r="P47" i="4" s="1"/>
  <c r="O48" i="4"/>
  <c r="P48" i="4" s="1"/>
  <c r="O49" i="4"/>
  <c r="P49" i="4" s="1"/>
  <c r="O50" i="4"/>
  <c r="O51" i="4"/>
  <c r="O52" i="4"/>
  <c r="O53" i="4"/>
  <c r="O54" i="4"/>
  <c r="O55" i="4"/>
  <c r="P55" i="4" s="1"/>
  <c r="O56" i="4"/>
  <c r="P56" i="4" s="1"/>
  <c r="O57" i="4"/>
  <c r="P57" i="4" s="1"/>
  <c r="O58" i="4"/>
  <c r="O59" i="4"/>
  <c r="O60" i="4"/>
  <c r="O61" i="4"/>
  <c r="O62" i="4"/>
  <c r="O63" i="4"/>
  <c r="P63" i="4" s="1"/>
  <c r="O64" i="4"/>
  <c r="P64" i="4" s="1"/>
  <c r="O65" i="4"/>
  <c r="P65" i="4" s="1"/>
  <c r="O66" i="4"/>
  <c r="O67" i="4"/>
  <c r="O68" i="4"/>
  <c r="O69" i="4"/>
  <c r="P69" i="4" s="1"/>
  <c r="O70" i="4"/>
  <c r="O71" i="4"/>
  <c r="O72" i="4"/>
  <c r="O73" i="4"/>
  <c r="O74" i="4"/>
  <c r="O75" i="4"/>
  <c r="P75" i="4" s="1"/>
  <c r="O76" i="4"/>
  <c r="P76" i="4" s="1"/>
  <c r="O77" i="4"/>
  <c r="P77" i="4" s="1"/>
  <c r="O78" i="4"/>
  <c r="O79" i="4"/>
  <c r="O80" i="4"/>
  <c r="P80" i="4" s="1"/>
  <c r="O81" i="4"/>
  <c r="P81" i="4" s="1"/>
  <c r="O82" i="4"/>
  <c r="O83" i="4"/>
  <c r="O1" i="4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P4" i="4"/>
  <c r="P5" i="4"/>
  <c r="P12" i="4"/>
  <c r="P13" i="4"/>
  <c r="P20" i="4"/>
  <c r="P21" i="4"/>
  <c r="P28" i="4"/>
  <c r="P29" i="4"/>
  <c r="P36" i="4"/>
  <c r="P37" i="4"/>
  <c r="P44" i="4"/>
  <c r="P45" i="4"/>
  <c r="P52" i="4"/>
  <c r="P53" i="4"/>
  <c r="P60" i="4"/>
  <c r="P61" i="4"/>
  <c r="P67" i="4"/>
  <c r="P68" i="4"/>
  <c r="P71" i="4"/>
  <c r="P72" i="4"/>
  <c r="P73" i="4"/>
  <c r="P79" i="4"/>
  <c r="P83" i="4"/>
  <c r="CE9" i="5"/>
  <c r="CD9" i="5"/>
  <c r="CA9" i="5"/>
  <c r="BZ9" i="5"/>
  <c r="BW9" i="5"/>
  <c r="BV9" i="5"/>
  <c r="BS9" i="5"/>
  <c r="BR9" i="5"/>
  <c r="BO9" i="5"/>
  <c r="BN9" i="5"/>
  <c r="BK9" i="5"/>
  <c r="BJ9" i="5"/>
  <c r="BG9" i="5"/>
  <c r="BF9" i="5"/>
  <c r="BC9" i="5"/>
  <c r="BB9" i="5"/>
  <c r="AY9" i="5"/>
  <c r="AX9" i="5"/>
  <c r="AU9" i="5"/>
  <c r="AT9" i="5"/>
  <c r="AQ9" i="5"/>
  <c r="AP9" i="5"/>
  <c r="AM9" i="5"/>
  <c r="AL9" i="5"/>
  <c r="AI9" i="5"/>
  <c r="AH9" i="5"/>
  <c r="AE9" i="5"/>
  <c r="AD9" i="5"/>
  <c r="AA9" i="5"/>
  <c r="Z9" i="5"/>
  <c r="W9" i="5"/>
  <c r="V9" i="5"/>
  <c r="S9" i="5"/>
  <c r="R9" i="5"/>
  <c r="O9" i="5"/>
  <c r="N9" i="5"/>
  <c r="K9" i="5"/>
  <c r="J9" i="5"/>
  <c r="G9" i="5"/>
  <c r="F9" i="5"/>
  <c r="C9" i="5"/>
  <c r="CG9" i="5"/>
  <c r="CF9" i="5"/>
  <c r="CC9" i="5"/>
  <c r="CB9" i="5"/>
  <c r="BY9" i="5"/>
  <c r="BX9" i="5"/>
  <c r="BU9" i="5"/>
  <c r="BT9" i="5"/>
  <c r="BQ9" i="5"/>
  <c r="BP9" i="5"/>
  <c r="BM9" i="5"/>
  <c r="BL9" i="5"/>
  <c r="BI9" i="5"/>
  <c r="BH9" i="5"/>
  <c r="BE9" i="5"/>
  <c r="BD9" i="5"/>
  <c r="BA9" i="5"/>
  <c r="AZ9" i="5"/>
  <c r="AW9" i="5"/>
  <c r="AV9" i="5"/>
  <c r="AS9" i="5"/>
  <c r="AR9" i="5"/>
  <c r="AO9" i="5"/>
  <c r="AN9" i="5"/>
  <c r="AK9" i="5"/>
  <c r="AJ9" i="5"/>
  <c r="AG9" i="5"/>
  <c r="AF9" i="5"/>
  <c r="AC9" i="5"/>
  <c r="AB9" i="5"/>
  <c r="Y9" i="5"/>
  <c r="X9" i="5"/>
  <c r="U9" i="5"/>
  <c r="T9" i="5"/>
  <c r="Q9" i="5"/>
  <c r="P9" i="5"/>
  <c r="M9" i="5"/>
  <c r="L9" i="5"/>
  <c r="I9" i="5"/>
  <c r="H9" i="5"/>
  <c r="E9" i="5"/>
  <c r="D9" i="5"/>
  <c r="P2" i="4"/>
  <c r="P3" i="4"/>
  <c r="P6" i="4"/>
  <c r="P10" i="4"/>
  <c r="P11" i="4"/>
  <c r="P14" i="4"/>
  <c r="P18" i="4"/>
  <c r="P19" i="4"/>
  <c r="P22" i="4"/>
  <c r="P26" i="4"/>
  <c r="P27" i="4"/>
  <c r="P30" i="4"/>
  <c r="P34" i="4"/>
  <c r="P35" i="4"/>
  <c r="P38" i="4"/>
  <c r="P42" i="4"/>
  <c r="P43" i="4"/>
  <c r="P46" i="4"/>
  <c r="P50" i="4"/>
  <c r="P51" i="4"/>
  <c r="P54" i="4"/>
  <c r="P58" i="4"/>
  <c r="P59" i="4"/>
  <c r="P62" i="4"/>
  <c r="P66" i="4"/>
  <c r="P70" i="4"/>
  <c r="P74" i="4"/>
  <c r="P78" i="4"/>
  <c r="P82" i="4"/>
  <c r="P1" i="4"/>
  <c r="C26" i="4"/>
  <c r="A26" i="4"/>
  <c r="C25" i="4"/>
  <c r="A25" i="4"/>
  <c r="C24" i="4"/>
  <c r="A24" i="4"/>
  <c r="C23" i="4"/>
  <c r="A23" i="4"/>
  <c r="C22" i="4"/>
  <c r="A22" i="4"/>
  <c r="C21" i="4"/>
  <c r="A21" i="4"/>
  <c r="G20" i="4"/>
  <c r="E20" i="4"/>
  <c r="C20" i="4"/>
  <c r="A20" i="4"/>
  <c r="G19" i="4"/>
  <c r="E19" i="4"/>
  <c r="C19" i="4"/>
  <c r="A19" i="4"/>
  <c r="G18" i="4"/>
  <c r="E18" i="4"/>
  <c r="C18" i="4"/>
  <c r="A18" i="4"/>
  <c r="G17" i="4"/>
  <c r="E17" i="4"/>
  <c r="C17" i="4"/>
  <c r="A17" i="4"/>
  <c r="G16" i="4"/>
  <c r="E16" i="4"/>
  <c r="C16" i="4"/>
  <c r="A16" i="4"/>
  <c r="G15" i="4"/>
  <c r="E15" i="4"/>
  <c r="C15" i="4"/>
  <c r="A15" i="4"/>
  <c r="G14" i="4"/>
  <c r="E14" i="4" s="1"/>
  <c r="C14" i="4"/>
  <c r="A14" i="4"/>
  <c r="G13" i="4"/>
  <c r="E13" i="4" s="1"/>
  <c r="C13" i="4"/>
  <c r="A13" i="4"/>
  <c r="G12" i="4"/>
  <c r="E12" i="4" s="1"/>
  <c r="C12" i="4"/>
  <c r="A12" i="4"/>
  <c r="G11" i="4"/>
  <c r="E11" i="4" s="1"/>
  <c r="C11" i="4"/>
  <c r="A11" i="4"/>
  <c r="K10" i="4"/>
  <c r="I10" i="4" s="1"/>
  <c r="G10" i="4"/>
  <c r="E10" i="4"/>
  <c r="C10" i="4"/>
  <c r="A10" i="4" s="1"/>
  <c r="K9" i="4"/>
  <c r="I9" i="4"/>
  <c r="G9" i="4"/>
  <c r="E9" i="4" s="1"/>
  <c r="C9" i="4"/>
  <c r="A9" i="4"/>
  <c r="K8" i="4"/>
  <c r="I8" i="4" s="1"/>
  <c r="G8" i="4"/>
  <c r="E8" i="4"/>
  <c r="C8" i="4"/>
  <c r="A8" i="4" s="1"/>
  <c r="K7" i="4"/>
  <c r="I7" i="4"/>
  <c r="G7" i="4"/>
  <c r="E7" i="4" s="1"/>
  <c r="C7" i="4"/>
  <c r="A7" i="4"/>
  <c r="K6" i="4"/>
  <c r="I6" i="4" s="1"/>
  <c r="G6" i="4"/>
  <c r="E6" i="4"/>
  <c r="C6" i="4"/>
  <c r="A6" i="4" s="1"/>
  <c r="K5" i="4"/>
  <c r="I5" i="4"/>
  <c r="G5" i="4"/>
  <c r="E5" i="4" s="1"/>
  <c r="C5" i="4"/>
  <c r="A5" i="4"/>
  <c r="K4" i="4"/>
  <c r="I4" i="4" s="1"/>
  <c r="G4" i="4"/>
  <c r="E4" i="4"/>
  <c r="C4" i="4"/>
  <c r="A4" i="4" s="1"/>
  <c r="K3" i="4"/>
  <c r="I3" i="4"/>
  <c r="G3" i="4"/>
  <c r="E3" i="4" s="1"/>
  <c r="C3" i="4"/>
  <c r="A3" i="4"/>
  <c r="K2" i="4"/>
  <c r="I2" i="4" s="1"/>
  <c r="G2" i="4"/>
  <c r="E2" i="4"/>
  <c r="C2" i="4"/>
  <c r="A2" i="4" s="1"/>
  <c r="K1" i="4"/>
  <c r="I1" i="4"/>
  <c r="G1" i="4"/>
  <c r="E1" i="4" s="1"/>
  <c r="C1" i="4"/>
  <c r="A1" i="4"/>
  <c r="A46" i="1"/>
  <c r="B46" i="1"/>
  <c r="C46" i="1"/>
  <c r="D46" i="1"/>
  <c r="E46" i="1"/>
  <c r="F46" i="1"/>
  <c r="G46" i="1"/>
  <c r="H46" i="1"/>
  <c r="I46" i="1"/>
  <c r="J46" i="1"/>
  <c r="B48" i="1"/>
  <c r="C48" i="1"/>
  <c r="D48" i="1"/>
  <c r="E48" i="1"/>
  <c r="F48" i="1"/>
  <c r="G48" i="1"/>
  <c r="H48" i="1"/>
  <c r="I48" i="1"/>
  <c r="J48" i="1"/>
  <c r="A48" i="1"/>
  <c r="S11" i="3"/>
  <c r="S12" i="3"/>
  <c r="S13" i="3"/>
  <c r="S14" i="3"/>
  <c r="S15" i="3"/>
  <c r="S16" i="3"/>
  <c r="S17" i="3"/>
  <c r="S18" i="3"/>
  <c r="S19" i="3"/>
  <c r="P10" i="3"/>
  <c r="P2" i="3"/>
  <c r="P3" i="3"/>
  <c r="P4" i="3"/>
  <c r="P5" i="3"/>
  <c r="P6" i="3"/>
  <c r="P7" i="3"/>
  <c r="P8" i="3"/>
  <c r="P9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1" i="3"/>
  <c r="S3" i="3" s="1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1" i="3"/>
  <c r="B39" i="1" s="1"/>
  <c r="B3" i="3"/>
  <c r="B4" i="3"/>
  <c r="B5" i="3"/>
  <c r="B7" i="3"/>
  <c r="B8" i="3"/>
  <c r="B9" i="3"/>
  <c r="B10" i="3"/>
  <c r="B11" i="3"/>
  <c r="B12" i="3"/>
  <c r="B13" i="3"/>
  <c r="B15" i="3"/>
  <c r="B16" i="3"/>
  <c r="B17" i="3"/>
  <c r="B18" i="3"/>
  <c r="B19" i="3"/>
  <c r="B20" i="3"/>
  <c r="B22" i="3"/>
  <c r="B23" i="3"/>
  <c r="B24" i="3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2" i="3"/>
  <c r="B43" i="3"/>
  <c r="B44" i="3"/>
  <c r="B46" i="3"/>
  <c r="B47" i="3"/>
  <c r="B49" i="3"/>
  <c r="B50" i="3"/>
  <c r="B52" i="3"/>
  <c r="B53" i="3"/>
  <c r="B54" i="3"/>
  <c r="B56" i="3"/>
  <c r="B64" i="3"/>
  <c r="B66" i="3"/>
  <c r="B68" i="3"/>
  <c r="B2" i="3"/>
  <c r="B6" i="3"/>
  <c r="B14" i="3"/>
  <c r="B21" i="3"/>
  <c r="B25" i="3"/>
  <c r="B33" i="3"/>
  <c r="B40" i="3"/>
  <c r="B41" i="3"/>
  <c r="B45" i="3"/>
  <c r="B48" i="3"/>
  <c r="B51" i="3"/>
  <c r="B55" i="3"/>
  <c r="B57" i="3"/>
  <c r="B58" i="3"/>
  <c r="B59" i="3"/>
  <c r="B60" i="3"/>
  <c r="B61" i="3"/>
  <c r="B62" i="3"/>
  <c r="B63" i="3"/>
  <c r="B65" i="3"/>
  <c r="B67" i="3"/>
  <c r="B69" i="3"/>
  <c r="B70" i="3"/>
  <c r="B71" i="3"/>
  <c r="B72" i="3"/>
  <c r="B1" i="3"/>
  <c r="D31" i="1" s="1"/>
  <c r="D29" i="1" s="1"/>
  <c r="D39" i="1" l="1"/>
  <c r="S5" i="3"/>
  <c r="G31" i="1"/>
  <c r="G29" i="1" s="1"/>
  <c r="C39" i="1"/>
  <c r="S4" i="3"/>
  <c r="S31" i="1"/>
  <c r="S29" i="1" s="1"/>
  <c r="C31" i="1"/>
  <c r="C29" i="1" s="1"/>
  <c r="S10" i="3"/>
  <c r="S6" i="3"/>
  <c r="S2" i="3"/>
  <c r="L17" i="3"/>
  <c r="L13" i="3"/>
  <c r="L28" i="3"/>
  <c r="L24" i="3"/>
  <c r="A39" i="1"/>
  <c r="A37" i="1" s="1"/>
  <c r="Q39" i="1"/>
  <c r="Q37" i="1" s="1"/>
  <c r="M39" i="1"/>
  <c r="I39" i="1"/>
  <c r="E39" i="1"/>
  <c r="E37" i="1" s="1"/>
  <c r="W31" i="1"/>
  <c r="W29" i="1" s="1"/>
  <c r="K31" i="1"/>
  <c r="K29" i="1" s="1"/>
  <c r="V31" i="1"/>
  <c r="V29" i="1" s="1"/>
  <c r="N31" i="1"/>
  <c r="N29" i="1" s="1"/>
  <c r="F31" i="1"/>
  <c r="F29" i="1" s="1"/>
  <c r="S9" i="3"/>
  <c r="L20" i="3"/>
  <c r="L16" i="3"/>
  <c r="L12" i="3"/>
  <c r="L27" i="3"/>
  <c r="L23" i="3"/>
  <c r="T39" i="1"/>
  <c r="P39" i="1"/>
  <c r="L39" i="1"/>
  <c r="H39" i="1"/>
  <c r="H37" i="1" s="1"/>
  <c r="O31" i="1"/>
  <c r="O29" i="1" s="1"/>
  <c r="Z31" i="1"/>
  <c r="Z29" i="1" s="1"/>
  <c r="R31" i="1"/>
  <c r="R29" i="1" s="1"/>
  <c r="J31" i="1"/>
  <c r="J29" i="1" s="1"/>
  <c r="B31" i="1"/>
  <c r="B29" i="1" s="1"/>
  <c r="Y31" i="1"/>
  <c r="Y29" i="1" s="1"/>
  <c r="U31" i="1"/>
  <c r="U29" i="1" s="1"/>
  <c r="Q31" i="1"/>
  <c r="Q29" i="1" s="1"/>
  <c r="M31" i="1"/>
  <c r="M29" i="1" s="1"/>
  <c r="I31" i="1"/>
  <c r="I29" i="1" s="1"/>
  <c r="E31" i="1"/>
  <c r="E29" i="1" s="1"/>
  <c r="A31" i="1"/>
  <c r="A29" i="1" s="1"/>
  <c r="S8" i="3"/>
  <c r="L19" i="3"/>
  <c r="L15" i="3"/>
  <c r="L11" i="3"/>
  <c r="L26" i="3"/>
  <c r="L22" i="3"/>
  <c r="S39" i="1"/>
  <c r="O39" i="1"/>
  <c r="O37" i="1" s="1"/>
  <c r="K39" i="1"/>
  <c r="K37" i="1" s="1"/>
  <c r="G39" i="1"/>
  <c r="G37" i="1" s="1"/>
  <c r="X31" i="1"/>
  <c r="X29" i="1" s="1"/>
  <c r="T31" i="1"/>
  <c r="T29" i="1" s="1"/>
  <c r="P31" i="1"/>
  <c r="P29" i="1" s="1"/>
  <c r="L31" i="1"/>
  <c r="L29" i="1" s="1"/>
  <c r="H31" i="1"/>
  <c r="H29" i="1" s="1"/>
  <c r="S1" i="3"/>
  <c r="S7" i="3"/>
  <c r="L18" i="3"/>
  <c r="L14" i="3"/>
  <c r="L29" i="3"/>
  <c r="L25" i="3"/>
  <c r="L21" i="3"/>
  <c r="R39" i="1"/>
  <c r="R37" i="1" s="1"/>
  <c r="N39" i="1"/>
  <c r="J39" i="1"/>
  <c r="F39" i="1"/>
  <c r="F37" i="1" s="1"/>
  <c r="L7" i="3"/>
  <c r="L3" i="3"/>
  <c r="L10" i="3"/>
  <c r="L6" i="3"/>
  <c r="L2" i="3"/>
  <c r="L1" i="3"/>
  <c r="L9" i="3"/>
  <c r="L5" i="3"/>
  <c r="L8" i="3"/>
  <c r="L4" i="3"/>
  <c r="E25" i="3"/>
  <c r="E21" i="3"/>
  <c r="E17" i="3"/>
  <c r="E13" i="3"/>
  <c r="E9" i="3"/>
  <c r="E5" i="3"/>
  <c r="E24" i="3"/>
  <c r="E20" i="3"/>
  <c r="E16" i="3"/>
  <c r="E12" i="3"/>
  <c r="E8" i="3"/>
  <c r="E4" i="3"/>
  <c r="E1" i="3"/>
  <c r="E23" i="3"/>
  <c r="E19" i="3"/>
  <c r="E15" i="3"/>
  <c r="E11" i="3"/>
  <c r="E7" i="3"/>
  <c r="E3" i="3"/>
  <c r="E26" i="3"/>
  <c r="E22" i="3"/>
  <c r="E18" i="3"/>
  <c r="E14" i="3"/>
  <c r="E10" i="3"/>
  <c r="E6" i="3"/>
  <c r="E2" i="3"/>
  <c r="T37" i="1"/>
  <c r="J37" i="1"/>
  <c r="S37" i="1"/>
  <c r="D37" i="1"/>
  <c r="P37" i="1"/>
  <c r="L37" i="1"/>
  <c r="M37" i="1"/>
  <c r="N37" i="1"/>
  <c r="C37" i="1"/>
  <c r="B37" i="1"/>
  <c r="I37" i="1"/>
</calcChain>
</file>

<file path=xl/sharedStrings.xml><?xml version="1.0" encoding="utf-8"?>
<sst xmlns="http://schemas.openxmlformats.org/spreadsheetml/2006/main" count="28" uniqueCount="28">
  <si>
    <t xml:space="preserve">Female 1 </t>
  </si>
  <si>
    <t>Female 2</t>
  </si>
  <si>
    <t>Female 3</t>
  </si>
  <si>
    <t>Female 4</t>
  </si>
  <si>
    <t>Female 5</t>
  </si>
  <si>
    <t>Female 6</t>
  </si>
  <si>
    <t>Female 7</t>
  </si>
  <si>
    <t>Female 8</t>
  </si>
  <si>
    <t>Female 9</t>
  </si>
  <si>
    <t>Female 10</t>
  </si>
  <si>
    <t>Female 11</t>
  </si>
  <si>
    <t>Female 12</t>
  </si>
  <si>
    <t>Female 13</t>
  </si>
  <si>
    <t>Female 14</t>
  </si>
  <si>
    <t>Female 15</t>
  </si>
  <si>
    <t>Female 16</t>
  </si>
  <si>
    <t>Male 1</t>
  </si>
  <si>
    <t>Male 2</t>
  </si>
  <si>
    <t>Male 8</t>
  </si>
  <si>
    <t>Male 3</t>
  </si>
  <si>
    <t>Male 4</t>
  </si>
  <si>
    <t>Male 5</t>
  </si>
  <si>
    <t>Male 6</t>
  </si>
  <si>
    <t>Male 7</t>
  </si>
  <si>
    <t>Reaction Times without Gender</t>
  </si>
  <si>
    <t>MALES</t>
  </si>
  <si>
    <t>FEMALES</t>
  </si>
  <si>
    <t>3rd Per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</si>
</sst>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horizontal="center" textRotation="255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textRotation="255"/>
    </xf>
    <xf numFmtId="0" fontId="0" fillId="0" borderId="0" xfId="0" applyAlignment="1">
      <alignment vertical="top" textRotation="255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22" zoomScale="55" zoomScaleNormal="55" workbookViewId="0">
      <selection activeCell="A27" sqref="A27:Z48"/>
    </sheetView>
  </sheetViews>
  <sheetFormatPr defaultRowHeight="14.4" x14ac:dyDescent="0.3"/>
  <cols>
    <col min="1" max="1" width="7" bestFit="1" customWidth="1"/>
    <col min="2" max="2" width="6.21875" bestFit="1" customWidth="1"/>
    <col min="3" max="3" width="7" bestFit="1" customWidth="1"/>
    <col min="4" max="21" width="6.21875" bestFit="1" customWidth="1"/>
    <col min="22" max="22" width="5.77734375" customWidth="1"/>
    <col min="23" max="26" width="6.21875" bestFit="1" customWidth="1"/>
  </cols>
  <sheetData>
    <row r="1" spans="1:3" x14ac:dyDescent="0.3">
      <c r="A1" s="5">
        <v>0.23319999999999999</v>
      </c>
      <c r="B1" s="5">
        <v>0.20660000000000001</v>
      </c>
      <c r="C1" s="5">
        <v>0.20699999999999999</v>
      </c>
    </row>
    <row r="2" spans="1:3" x14ac:dyDescent="0.3">
      <c r="A2" s="5">
        <v>0.8</v>
      </c>
      <c r="B2" s="5">
        <v>0.23980000000000001</v>
      </c>
      <c r="C2" s="5">
        <v>0.22359999999999999</v>
      </c>
    </row>
    <row r="3" spans="1:3" x14ac:dyDescent="0.3">
      <c r="A3" s="5">
        <v>0.23039999999999999</v>
      </c>
      <c r="B3" s="5">
        <v>0.23799999999999999</v>
      </c>
      <c r="C3" s="5">
        <v>0.22359999999999999</v>
      </c>
    </row>
    <row r="4" spans="1:3" x14ac:dyDescent="0.3">
      <c r="A4" s="5">
        <v>0.23039999999999999</v>
      </c>
      <c r="B4" s="5">
        <v>0.23799999999999999</v>
      </c>
      <c r="C4" s="5">
        <v>0.23719999999999999</v>
      </c>
    </row>
    <row r="5" spans="1:3" x14ac:dyDescent="0.3">
      <c r="A5" s="5">
        <v>0.3</v>
      </c>
      <c r="B5" s="5">
        <v>0.83960000000000001</v>
      </c>
      <c r="C5" s="5">
        <v>0.27200000000000002</v>
      </c>
    </row>
    <row r="6" spans="1:3" x14ac:dyDescent="0.3">
      <c r="A6" s="5">
        <v>0.36080000000000001</v>
      </c>
      <c r="B6" s="5">
        <v>0.2412</v>
      </c>
      <c r="C6" s="5">
        <v>0.23019999999999999</v>
      </c>
    </row>
    <row r="7" spans="1:3" x14ac:dyDescent="0.3">
      <c r="A7" s="5">
        <v>0.21</v>
      </c>
      <c r="B7" s="5">
        <v>0.312</v>
      </c>
      <c r="C7" s="5">
        <v>0.25600000000000001</v>
      </c>
    </row>
    <row r="8" spans="1:3" x14ac:dyDescent="0.3">
      <c r="A8" s="5">
        <v>0.25419999999999998</v>
      </c>
      <c r="B8" s="5">
        <v>0.29659999999999997</v>
      </c>
      <c r="C8" s="5">
        <v>0.29320000000000002</v>
      </c>
    </row>
    <row r="9" spans="1:3" x14ac:dyDescent="0.3">
      <c r="A9" s="5">
        <v>0.78800000000000003</v>
      </c>
      <c r="B9" s="5">
        <v>0.29060000000000002</v>
      </c>
      <c r="C9" s="5">
        <v>0.26619999999999999</v>
      </c>
    </row>
    <row r="10" spans="1:3" x14ac:dyDescent="0.3">
      <c r="A10" s="5">
        <v>1.3766</v>
      </c>
      <c r="B10" s="5">
        <v>0.28460000000000002</v>
      </c>
      <c r="C10" s="5">
        <v>0.80159999999999998</v>
      </c>
    </row>
    <row r="11" spans="1:3" x14ac:dyDescent="0.3">
      <c r="A11" s="5">
        <v>0.28320000000000001</v>
      </c>
      <c r="B11" s="5">
        <v>0.2102</v>
      </c>
      <c r="C11" s="5">
        <v>0.33710000000000001</v>
      </c>
    </row>
    <row r="12" spans="1:3" x14ac:dyDescent="0.3">
      <c r="A12" s="5">
        <v>0.77680000000000005</v>
      </c>
      <c r="B12" s="5">
        <v>0.47289999999999999</v>
      </c>
      <c r="C12" s="5">
        <v>0.2296</v>
      </c>
    </row>
    <row r="13" spans="1:3" x14ac:dyDescent="0.3">
      <c r="A13" s="5">
        <v>0.1996</v>
      </c>
      <c r="B13" s="5">
        <v>0.1966</v>
      </c>
      <c r="C13" s="5">
        <v>0.20979999999999999</v>
      </c>
    </row>
    <row r="14" spans="1:3" x14ac:dyDescent="0.3">
      <c r="A14" s="5">
        <v>0.78690000000000004</v>
      </c>
      <c r="B14" s="5">
        <v>0.26300000000000001</v>
      </c>
      <c r="C14" s="5">
        <v>0.27639999999999998</v>
      </c>
    </row>
    <row r="15" spans="1:3" x14ac:dyDescent="0.3">
      <c r="A15" s="5">
        <v>0.26079999999999998</v>
      </c>
      <c r="B15" s="5">
        <v>0.25740000000000002</v>
      </c>
      <c r="C15" s="5">
        <v>0.2392</v>
      </c>
    </row>
    <row r="16" spans="1:3" x14ac:dyDescent="0.3">
      <c r="A16" s="5">
        <v>0.22320000000000001</v>
      </c>
      <c r="B16" s="5">
        <v>0.2298</v>
      </c>
      <c r="C16" s="5">
        <v>0.2868</v>
      </c>
    </row>
    <row r="17" spans="1:26" x14ac:dyDescent="0.3">
      <c r="A17" s="5"/>
      <c r="B17" s="5"/>
      <c r="C17" s="5"/>
    </row>
    <row r="18" spans="1:26" x14ac:dyDescent="0.3">
      <c r="A18" s="5">
        <v>0.24</v>
      </c>
      <c r="B18" s="5">
        <v>0.19059999999999999</v>
      </c>
      <c r="C18" s="5">
        <v>0.20319999999999999</v>
      </c>
    </row>
    <row r="19" spans="1:26" x14ac:dyDescent="0.3">
      <c r="A19" s="5">
        <v>0.27</v>
      </c>
      <c r="B19" s="5">
        <v>0.22800000000000001</v>
      </c>
      <c r="C19" s="5">
        <v>0.77800000000000002</v>
      </c>
    </row>
    <row r="20" spans="1:26" x14ac:dyDescent="0.3">
      <c r="A20" s="5">
        <v>0.23380000000000001</v>
      </c>
      <c r="B20" s="5">
        <v>0.20960000000000001</v>
      </c>
      <c r="C20" s="5">
        <v>0.19739999999999999</v>
      </c>
    </row>
    <row r="21" spans="1:26" x14ac:dyDescent="0.3">
      <c r="A21" s="5">
        <v>0.7258</v>
      </c>
      <c r="B21" s="5">
        <v>0.8135</v>
      </c>
      <c r="C21" s="5">
        <v>1.9708000000000001</v>
      </c>
    </row>
    <row r="22" spans="1:26" x14ac:dyDescent="0.3">
      <c r="A22" s="5">
        <v>0.19</v>
      </c>
      <c r="B22" s="5">
        <v>0.18</v>
      </c>
      <c r="C22" s="5">
        <v>0.22</v>
      </c>
    </row>
    <row r="23" spans="1:26" x14ac:dyDescent="0.3">
      <c r="A23" s="5">
        <v>0.1978</v>
      </c>
      <c r="B23" s="5">
        <v>0.19059999999999999</v>
      </c>
      <c r="C23" s="5">
        <v>0.18890000000000001</v>
      </c>
    </row>
    <row r="24" spans="1:26" x14ac:dyDescent="0.3">
      <c r="A24" s="5">
        <v>0.75380000000000003</v>
      </c>
      <c r="B24" s="5">
        <v>0.2112</v>
      </c>
      <c r="C24" s="5">
        <v>0.2908</v>
      </c>
    </row>
    <row r="25" spans="1:26" x14ac:dyDescent="0.3">
      <c r="A25" s="5">
        <v>0.2046</v>
      </c>
      <c r="B25" s="5">
        <v>0.2034</v>
      </c>
      <c r="C25" s="5">
        <v>0.19539999999999999</v>
      </c>
    </row>
    <row r="27" spans="1:26" x14ac:dyDescent="0.3">
      <c r="D27" s="6" t="s">
        <v>24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26" x14ac:dyDescent="0.3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26" ht="116.4" x14ac:dyDescent="0.3">
      <c r="A29" s="4" t="str">
        <f>REPT(CHAR(149), A31)</f>
        <v>•</v>
      </c>
      <c r="B29" s="4" t="str">
        <f>REPT(CHAR(149), B31)</f>
        <v>••••</v>
      </c>
      <c r="C29" s="4" t="str">
        <f>REPT(CHAR(149), C31)</f>
        <v>••••••••</v>
      </c>
      <c r="D29" s="4" t="str">
        <f>REPT(CHAR(149), D31)</f>
        <v>•••••••</v>
      </c>
      <c r="E29" s="4" t="str">
        <f>REPT(CHAR(149), E31)</f>
        <v>••••</v>
      </c>
      <c r="F29" s="4" t="str">
        <f>REPT(CHAR(149), F31)</f>
        <v>••••••••</v>
      </c>
      <c r="G29" s="4" t="str">
        <f>REPT(CHAR(149), G31)</f>
        <v>•••••••</v>
      </c>
      <c r="H29" s="4" t="str">
        <f>REPT(CHAR(149), H31)</f>
        <v>•</v>
      </c>
      <c r="I29" s="4" t="str">
        <f>REPT(CHAR(149), I31)</f>
        <v>••••</v>
      </c>
      <c r="J29" s="4" t="str">
        <f>REPT(CHAR(149), J31)</f>
        <v>•••</v>
      </c>
      <c r="K29" s="4" t="str">
        <f>REPT(CHAR(149), K31)</f>
        <v>•••</v>
      </c>
      <c r="L29" s="4" t="str">
        <f>REPT(CHAR(149), L31)</f>
        <v>••••</v>
      </c>
      <c r="M29" s="4" t="str">
        <f>REPT(CHAR(149), M31)</f>
        <v>••</v>
      </c>
      <c r="N29" s="4" t="str">
        <f>REPT(CHAR(149), N31)</f>
        <v>•</v>
      </c>
      <c r="O29" s="4" t="str">
        <f>REPT(CHAR(149), O31)</f>
        <v>•</v>
      </c>
      <c r="P29" s="4" t="str">
        <f>REPT(CHAR(149), P31)</f>
        <v>•</v>
      </c>
      <c r="Q29" s="4" t="str">
        <f>REPT(CHAR(149), Q31)</f>
        <v>•</v>
      </c>
      <c r="R29" s="4" t="str">
        <f>REPT(CHAR(149), R31)</f>
        <v>•</v>
      </c>
      <c r="S29" s="4" t="str">
        <f>REPT(CHAR(149), S31)</f>
        <v>•</v>
      </c>
      <c r="T29" s="4" t="str">
        <f>REPT(CHAR(149), T31)</f>
        <v>••</v>
      </c>
      <c r="U29" s="4" t="str">
        <f>REPT(CHAR(149), U31)</f>
        <v>••</v>
      </c>
      <c r="V29" s="4" t="str">
        <f>REPT(CHAR(149), V31)</f>
        <v>••</v>
      </c>
      <c r="W29" s="4" t="str">
        <f>REPT(CHAR(149), W31)</f>
        <v>•</v>
      </c>
      <c r="X29" s="4" t="str">
        <f>REPT(CHAR(149), X31)</f>
        <v>•</v>
      </c>
      <c r="Y29" s="4" t="str">
        <f>REPT(CHAR(149), Y31)</f>
        <v>•</v>
      </c>
      <c r="Z29" s="4" t="str">
        <f>REPT(CHAR(149), Z31)</f>
        <v>•</v>
      </c>
    </row>
    <row r="30" spans="1:26" x14ac:dyDescent="0.3">
      <c r="A30" s="2">
        <v>0.18</v>
      </c>
      <c r="B30" s="2">
        <v>0.19</v>
      </c>
      <c r="C30" s="2">
        <v>0.2</v>
      </c>
      <c r="D30" s="2">
        <v>0.21</v>
      </c>
      <c r="E30" s="2">
        <v>0.22</v>
      </c>
      <c r="F30" s="2">
        <v>0.23</v>
      </c>
      <c r="G30" s="2">
        <v>0.24</v>
      </c>
      <c r="H30" s="2">
        <v>0.25</v>
      </c>
      <c r="I30" s="2">
        <v>0.26</v>
      </c>
      <c r="J30" s="2">
        <v>0.27</v>
      </c>
      <c r="K30" s="2">
        <v>0.28000000000000003</v>
      </c>
      <c r="L30" s="2">
        <v>0.28999999999999998</v>
      </c>
      <c r="M30" s="2">
        <v>0.3</v>
      </c>
      <c r="N30" s="2">
        <v>0.31</v>
      </c>
      <c r="O30" s="2">
        <v>0.34</v>
      </c>
      <c r="P30" s="2">
        <v>0.36</v>
      </c>
      <c r="Q30" s="2">
        <v>0.47</v>
      </c>
      <c r="R30" s="2">
        <v>0.73</v>
      </c>
      <c r="S30" s="2">
        <v>0.75</v>
      </c>
      <c r="T30" s="2">
        <v>0.78</v>
      </c>
      <c r="U30" s="2">
        <v>0.79</v>
      </c>
      <c r="V30" s="2">
        <v>0.8</v>
      </c>
      <c r="W30" s="2">
        <v>0.81</v>
      </c>
      <c r="X30" s="2">
        <v>0.84</v>
      </c>
      <c r="Y30" s="2">
        <v>1.38</v>
      </c>
      <c r="Z30" s="2">
        <v>1.97</v>
      </c>
    </row>
    <row r="31" spans="1:26" x14ac:dyDescent="0.3">
      <c r="A31" s="2">
        <f>COUNTIF(Sheet3!$B$1:$B$72,A30)</f>
        <v>1</v>
      </c>
      <c r="B31" s="2">
        <f>COUNTIF(Sheet3!$B$1:$B$72,B30)</f>
        <v>4</v>
      </c>
      <c r="C31" s="2">
        <f>COUNTIF(Sheet3!$B$1:$B$72,C30)</f>
        <v>8</v>
      </c>
      <c r="D31" s="2">
        <f>COUNTIF(Sheet3!$B$1:$B$72,D30)</f>
        <v>7</v>
      </c>
      <c r="E31" s="2">
        <f>COUNTIF(Sheet3!$B$1:$B$72,E30)</f>
        <v>4</v>
      </c>
      <c r="F31" s="2">
        <f>COUNTIF(Sheet3!$B$1:$B$72,F30)</f>
        <v>8</v>
      </c>
      <c r="G31" s="2">
        <f>COUNTIF(Sheet3!$B$1:$B$72,G30)</f>
        <v>7</v>
      </c>
      <c r="H31" s="2">
        <f>COUNTIF(Sheet3!$B$1:$B$72,H30)</f>
        <v>1</v>
      </c>
      <c r="I31" s="2">
        <f>COUNTIF(Sheet3!$B$1:$B$72,I30)</f>
        <v>4</v>
      </c>
      <c r="J31" s="2">
        <f>COUNTIF(Sheet3!$B$1:$B$72,J30)</f>
        <v>3</v>
      </c>
      <c r="K31" s="2">
        <f>COUNTIF(Sheet3!$B$1:$B$72,K30)</f>
        <v>3</v>
      </c>
      <c r="L31" s="2">
        <f>COUNTIF(Sheet3!$B$1:$B$72,L30)</f>
        <v>4</v>
      </c>
      <c r="M31" s="2">
        <f>COUNTIF(Sheet3!$B$1:$B$72,M30)</f>
        <v>2</v>
      </c>
      <c r="N31" s="2">
        <f>COUNTIF(Sheet3!$B$1:$B$72,N30)</f>
        <v>1</v>
      </c>
      <c r="O31" s="2">
        <f>COUNTIF(Sheet3!$B$1:$B$72,O30)</f>
        <v>1</v>
      </c>
      <c r="P31" s="2">
        <f>COUNTIF(Sheet3!$B$1:$B$72,P30)</f>
        <v>1</v>
      </c>
      <c r="Q31" s="2">
        <f>COUNTIF(Sheet3!$B$1:$B$72,Q30)</f>
        <v>1</v>
      </c>
      <c r="R31" s="2">
        <f>COUNTIF(Sheet3!$B$1:$B$72,R30)</f>
        <v>1</v>
      </c>
      <c r="S31" s="2">
        <f>COUNTIF(Sheet3!$B$1:$B$72,S30)</f>
        <v>1</v>
      </c>
      <c r="T31" s="2">
        <f>COUNTIF(Sheet3!$B$1:$B$72,T30)</f>
        <v>2</v>
      </c>
      <c r="U31" s="2">
        <f>COUNTIF(Sheet3!$B$1:$B$72,U30)</f>
        <v>2</v>
      </c>
      <c r="V31" s="2">
        <f>COUNTIF(Sheet3!$B$1:$B$72,V30)</f>
        <v>2</v>
      </c>
      <c r="W31" s="2">
        <f>COUNTIF(Sheet3!$B$1:$B$72,W30)</f>
        <v>1</v>
      </c>
      <c r="X31" s="2">
        <f>COUNTIF(Sheet3!$B$1:$B$72,X30)</f>
        <v>1</v>
      </c>
      <c r="Y31" s="2">
        <f>COUNTIF(Sheet3!$B$1:$B$72,Y30)</f>
        <v>1</v>
      </c>
      <c r="Z31" s="2">
        <f>COUNTIF(Sheet3!$B$1:$B$72,Z30)</f>
        <v>1</v>
      </c>
    </row>
    <row r="37" spans="1:20" ht="87.6" x14ac:dyDescent="0.3">
      <c r="A37" s="4" t="str">
        <f>REPT(CHAR(149), A39)</f>
        <v>••</v>
      </c>
      <c r="B37" s="4" t="str">
        <f t="shared" ref="B37:T37" si="0">REPT(CHAR(149), B39)</f>
        <v>•••••</v>
      </c>
      <c r="C37" s="4" t="str">
        <f t="shared" si="0"/>
        <v>•••</v>
      </c>
      <c r="D37" s="4" t="str">
        <f t="shared" si="0"/>
        <v>••••••</v>
      </c>
      <c r="E37" s="4" t="str">
        <f t="shared" si="0"/>
        <v>••••••</v>
      </c>
      <c r="F37" s="4" t="str">
        <f t="shared" si="0"/>
        <v>•</v>
      </c>
      <c r="G37" s="4" t="str">
        <f t="shared" si="0"/>
        <v>••••</v>
      </c>
      <c r="H37" s="4" t="str">
        <f t="shared" si="0"/>
        <v>••</v>
      </c>
      <c r="I37" s="4" t="str">
        <f t="shared" si="0"/>
        <v>•••</v>
      </c>
      <c r="J37" s="4" t="str">
        <f t="shared" si="0"/>
        <v>•••</v>
      </c>
      <c r="K37" s="4" t="str">
        <f t="shared" si="0"/>
        <v>••</v>
      </c>
      <c r="L37" s="4" t="str">
        <f t="shared" si="0"/>
        <v>•</v>
      </c>
      <c r="M37" s="4" t="str">
        <f t="shared" si="0"/>
        <v>•</v>
      </c>
      <c r="N37" s="4" t="str">
        <f t="shared" si="0"/>
        <v>•</v>
      </c>
      <c r="O37" s="4" t="str">
        <f t="shared" si="0"/>
        <v>•</v>
      </c>
      <c r="P37" s="4" t="str">
        <f t="shared" si="0"/>
        <v>•</v>
      </c>
      <c r="Q37" s="4" t="str">
        <f t="shared" si="0"/>
        <v>••</v>
      </c>
      <c r="R37" s="4" t="str">
        <f t="shared" si="0"/>
        <v>••</v>
      </c>
      <c r="S37" s="4" t="str">
        <f t="shared" si="0"/>
        <v>•</v>
      </c>
      <c r="T37" s="4" t="str">
        <f t="shared" si="0"/>
        <v>•</v>
      </c>
    </row>
    <row r="38" spans="1:20" x14ac:dyDescent="0.3">
      <c r="A38" s="2">
        <v>0.2</v>
      </c>
      <c r="B38" s="2">
        <v>0.21</v>
      </c>
      <c r="C38" s="2">
        <v>0.22</v>
      </c>
      <c r="D38" s="2">
        <v>0.23</v>
      </c>
      <c r="E38">
        <v>0.24</v>
      </c>
      <c r="F38">
        <v>0.25</v>
      </c>
      <c r="G38">
        <v>0.26</v>
      </c>
      <c r="H38">
        <v>0.27</v>
      </c>
      <c r="I38">
        <v>0.28000000000000003</v>
      </c>
      <c r="J38">
        <v>0.28999999999999998</v>
      </c>
      <c r="K38">
        <v>0.3</v>
      </c>
      <c r="L38">
        <v>0.31</v>
      </c>
      <c r="M38">
        <v>0.34</v>
      </c>
      <c r="N38" s="2">
        <v>0.36</v>
      </c>
      <c r="O38" s="2">
        <v>0.47</v>
      </c>
      <c r="P38" s="2">
        <v>0.78</v>
      </c>
      <c r="Q38" s="2">
        <v>0.79</v>
      </c>
      <c r="R38" s="2">
        <v>0.8</v>
      </c>
      <c r="S38" s="2">
        <v>0.84</v>
      </c>
      <c r="T38" s="2">
        <v>1.38</v>
      </c>
    </row>
    <row r="39" spans="1:20" x14ac:dyDescent="0.3">
      <c r="A39" s="2">
        <f>COUNTIF(Sheet3!$I$1:$I$48, A38)</f>
        <v>2</v>
      </c>
      <c r="B39" s="2">
        <f>COUNTIF(Sheet3!$I$1:$I$48, B38)</f>
        <v>5</v>
      </c>
      <c r="C39" s="2">
        <f>COUNTIF(Sheet3!$I$1:$I$48, C38)</f>
        <v>3</v>
      </c>
      <c r="D39" s="2">
        <f>COUNTIF(Sheet3!$I$1:$I$48, D38)</f>
        <v>6</v>
      </c>
      <c r="E39" s="2">
        <f>COUNTIF(Sheet3!$I$1:$I$48, E38)</f>
        <v>6</v>
      </c>
      <c r="F39" s="2">
        <f>COUNTIF(Sheet3!$I$1:$I$48, F38)</f>
        <v>1</v>
      </c>
      <c r="G39" s="2">
        <f>COUNTIF(Sheet3!$I$1:$I$48, G38)</f>
        <v>4</v>
      </c>
      <c r="H39" s="2">
        <f>COUNTIF(Sheet3!$I$1:$I$48, H38)</f>
        <v>2</v>
      </c>
      <c r="I39" s="2">
        <f>COUNTIF(Sheet3!$I$1:$I$48, I38)</f>
        <v>3</v>
      </c>
      <c r="J39" s="2">
        <f>COUNTIF(Sheet3!$I$1:$I$48, J38)</f>
        <v>3</v>
      </c>
      <c r="K39" s="2">
        <f>COUNTIF(Sheet3!$I$1:$I$48, K38)</f>
        <v>2</v>
      </c>
      <c r="L39" s="2">
        <f>COUNTIF(Sheet3!$I$1:$I$48, L38)</f>
        <v>1</v>
      </c>
      <c r="M39" s="2">
        <f>COUNTIF(Sheet3!$I$1:$I$48, M38)</f>
        <v>1</v>
      </c>
      <c r="N39" s="2">
        <f>COUNTIF(Sheet3!$I$1:$I$48, N38)</f>
        <v>1</v>
      </c>
      <c r="O39" s="2">
        <f>COUNTIF(Sheet3!$I$1:$I$48, O38)</f>
        <v>1</v>
      </c>
      <c r="P39" s="2">
        <f>COUNTIF(Sheet3!$I$1:$I$48, P38)</f>
        <v>1</v>
      </c>
      <c r="Q39" s="2">
        <f>COUNTIF(Sheet3!$I$1:$I$48, Q38)</f>
        <v>2</v>
      </c>
      <c r="R39" s="2">
        <f>COUNTIF(Sheet3!$I$1:$I$48, R38)</f>
        <v>2</v>
      </c>
      <c r="S39" s="2">
        <f>COUNTIF(Sheet3!$I$1:$I$48, S38)</f>
        <v>1</v>
      </c>
      <c r="T39" s="2">
        <f>COUNTIF(Sheet3!$I$1:$I$48, T38)</f>
        <v>1</v>
      </c>
    </row>
    <row r="42" spans="1:20" ht="8.4" customHeight="1" x14ac:dyDescent="0.3"/>
    <row r="43" spans="1:20" hidden="1" x14ac:dyDescent="0.3"/>
    <row r="44" spans="1:20" hidden="1" x14ac:dyDescent="0.3"/>
    <row r="45" spans="1:20" hidden="1" x14ac:dyDescent="0.3"/>
    <row r="46" spans="1:20" ht="108" customHeight="1" x14ac:dyDescent="0.3">
      <c r="A46" s="4" t="str">
        <f>REPT(CHAR(149), A48)</f>
        <v>•</v>
      </c>
      <c r="B46" s="4" t="str">
        <f t="shared" ref="B46:J46" si="1">REPT(CHAR(149), B48)</f>
        <v>••••</v>
      </c>
      <c r="C46" s="4" t="str">
        <f t="shared" si="1"/>
        <v>••••••</v>
      </c>
      <c r="D46" s="4" t="str">
        <f t="shared" si="1"/>
        <v>••</v>
      </c>
      <c r="E46" s="4" t="str">
        <f t="shared" si="1"/>
        <v>•</v>
      </c>
      <c r="F46" s="4" t="str">
        <f t="shared" si="1"/>
        <v>••</v>
      </c>
      <c r="G46" s="4" t="str">
        <f t="shared" si="1"/>
        <v>•</v>
      </c>
      <c r="H46" s="4" t="str">
        <f t="shared" si="1"/>
        <v>•</v>
      </c>
      <c r="I46" s="4" t="str">
        <f t="shared" si="1"/>
        <v>•</v>
      </c>
      <c r="J46" s="4" t="str">
        <f t="shared" si="1"/>
        <v>•</v>
      </c>
    </row>
    <row r="47" spans="1:20" x14ac:dyDescent="0.3">
      <c r="A47">
        <v>0.18</v>
      </c>
      <c r="B47">
        <v>0.19</v>
      </c>
      <c r="C47">
        <v>0.2</v>
      </c>
      <c r="D47">
        <v>0.21</v>
      </c>
      <c r="E47">
        <v>0.22</v>
      </c>
      <c r="F47">
        <v>0.23</v>
      </c>
      <c r="G47">
        <v>0.28999999999999998</v>
      </c>
      <c r="H47">
        <v>0.78</v>
      </c>
      <c r="I47">
        <v>0.81</v>
      </c>
      <c r="J47">
        <v>1.97</v>
      </c>
    </row>
    <row r="48" spans="1:20" x14ac:dyDescent="0.3">
      <c r="A48">
        <f>COUNTIF(Sheet3!$P$1:$P$24,A47)</f>
        <v>1</v>
      </c>
      <c r="B48">
        <f>COUNTIF(Sheet3!$P$1:$P$24,B47)</f>
        <v>4</v>
      </c>
      <c r="C48">
        <f>COUNTIF(Sheet3!$P$1:$P$24,C47)</f>
        <v>6</v>
      </c>
      <c r="D48">
        <f>COUNTIF(Sheet3!$P$1:$P$24,D47)</f>
        <v>2</v>
      </c>
      <c r="E48">
        <f>COUNTIF(Sheet3!$P$1:$P$24,E47)</f>
        <v>1</v>
      </c>
      <c r="F48">
        <f>COUNTIF(Sheet3!$P$1:$P$24,F47)</f>
        <v>2</v>
      </c>
      <c r="G48">
        <f>COUNTIF(Sheet3!$P$1:$P$24,G47)</f>
        <v>1</v>
      </c>
      <c r="H48">
        <f>COUNTIF(Sheet3!$P$1:$P$24,H47)</f>
        <v>1</v>
      </c>
      <c r="I48">
        <f>COUNTIF(Sheet3!$P$1:$P$24,I47)</f>
        <v>1</v>
      </c>
      <c r="J48">
        <f>COUNTIF(Sheet3!$P$1:$P$24,J47)</f>
        <v>1</v>
      </c>
    </row>
  </sheetData>
  <mergeCells count="1">
    <mergeCell ref="D27:R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1" sqref="B1:D16"/>
    </sheetView>
  </sheetViews>
  <sheetFormatPr defaultRowHeight="14.4" x14ac:dyDescent="0.3"/>
  <sheetData>
    <row r="1" spans="1:4" x14ac:dyDescent="0.3">
      <c r="A1" t="s">
        <v>0</v>
      </c>
      <c r="B1" s="1">
        <v>0.23319999999999999</v>
      </c>
      <c r="C1" s="1">
        <v>0.20660000000000001</v>
      </c>
      <c r="D1" s="1">
        <v>0.20699999999999999</v>
      </c>
    </row>
    <row r="2" spans="1:4" x14ac:dyDescent="0.3">
      <c r="A2" t="s">
        <v>1</v>
      </c>
      <c r="B2" s="1">
        <v>0.8</v>
      </c>
      <c r="C2" s="1">
        <v>0.23980000000000001</v>
      </c>
      <c r="D2" s="1">
        <v>0.22359999999999999</v>
      </c>
    </row>
    <row r="3" spans="1:4" x14ac:dyDescent="0.3">
      <c r="A3" t="s">
        <v>2</v>
      </c>
      <c r="B3" s="1">
        <v>0.23039999999999999</v>
      </c>
      <c r="C3" s="1">
        <v>0.23799999999999999</v>
      </c>
      <c r="D3" s="1">
        <v>0.22359999999999999</v>
      </c>
    </row>
    <row r="4" spans="1:4" x14ac:dyDescent="0.3">
      <c r="A4" t="s">
        <v>3</v>
      </c>
      <c r="B4" s="1">
        <v>0.23039999999999999</v>
      </c>
      <c r="C4" s="1">
        <v>0.23799999999999999</v>
      </c>
      <c r="D4" s="1">
        <v>0.23719999999999999</v>
      </c>
    </row>
    <row r="5" spans="1:4" x14ac:dyDescent="0.3">
      <c r="A5" t="s">
        <v>4</v>
      </c>
      <c r="B5" s="1">
        <v>0.3</v>
      </c>
      <c r="C5" s="1">
        <v>0.83960000000000001</v>
      </c>
      <c r="D5" s="1">
        <v>0.27200000000000002</v>
      </c>
    </row>
    <row r="6" spans="1:4" x14ac:dyDescent="0.3">
      <c r="A6" t="s">
        <v>5</v>
      </c>
      <c r="B6" s="1">
        <v>0.36080000000000001</v>
      </c>
      <c r="C6" s="1">
        <v>0.2412</v>
      </c>
      <c r="D6" s="1">
        <v>0.23019999999999999</v>
      </c>
    </row>
    <row r="7" spans="1:4" x14ac:dyDescent="0.3">
      <c r="A7" t="s">
        <v>6</v>
      </c>
      <c r="B7" s="1">
        <v>0.21</v>
      </c>
      <c r="C7" s="1">
        <v>0.312</v>
      </c>
      <c r="D7" s="1">
        <v>0.25600000000000001</v>
      </c>
    </row>
    <row r="8" spans="1:4" x14ac:dyDescent="0.3">
      <c r="A8" t="s">
        <v>7</v>
      </c>
      <c r="B8" s="1">
        <v>0.25419999999999998</v>
      </c>
      <c r="C8" s="1">
        <v>0.29659999999999997</v>
      </c>
      <c r="D8" s="1">
        <v>0.29320000000000002</v>
      </c>
    </row>
    <row r="9" spans="1:4" x14ac:dyDescent="0.3">
      <c r="A9" t="s">
        <v>8</v>
      </c>
      <c r="B9" s="1">
        <v>0.78800000000000003</v>
      </c>
      <c r="C9" s="1">
        <v>0.29060000000000002</v>
      </c>
      <c r="D9" s="1">
        <v>0.26619999999999999</v>
      </c>
    </row>
    <row r="10" spans="1:4" x14ac:dyDescent="0.3">
      <c r="A10" t="s">
        <v>9</v>
      </c>
      <c r="B10" s="1">
        <v>1.3766</v>
      </c>
      <c r="C10" s="1">
        <v>0.28460000000000002</v>
      </c>
      <c r="D10" s="1">
        <v>0.80159999999999998</v>
      </c>
    </row>
    <row r="11" spans="1:4" x14ac:dyDescent="0.3">
      <c r="A11" t="s">
        <v>10</v>
      </c>
      <c r="B11" s="1">
        <v>0.28320000000000001</v>
      </c>
      <c r="C11" s="1">
        <v>0.2102</v>
      </c>
      <c r="D11" s="1">
        <v>0.33710000000000001</v>
      </c>
    </row>
    <row r="12" spans="1:4" x14ac:dyDescent="0.3">
      <c r="A12" t="s">
        <v>11</v>
      </c>
      <c r="B12" s="1">
        <v>0.77680000000000005</v>
      </c>
      <c r="C12" s="1">
        <v>0.47289999999999999</v>
      </c>
      <c r="D12" s="1">
        <v>0.2296</v>
      </c>
    </row>
    <row r="13" spans="1:4" x14ac:dyDescent="0.3">
      <c r="A13" t="s">
        <v>12</v>
      </c>
      <c r="B13" s="1">
        <v>0.1996</v>
      </c>
      <c r="C13" s="1">
        <v>0.1966</v>
      </c>
      <c r="D13" s="1">
        <v>0.20979999999999999</v>
      </c>
    </row>
    <row r="14" spans="1:4" x14ac:dyDescent="0.3">
      <c r="A14" t="s">
        <v>13</v>
      </c>
      <c r="B14" s="1">
        <v>0.78690000000000004</v>
      </c>
      <c r="C14" s="1">
        <v>0.26300000000000001</v>
      </c>
      <c r="D14" s="1">
        <v>0.27639999999999998</v>
      </c>
    </row>
    <row r="15" spans="1:4" x14ac:dyDescent="0.3">
      <c r="A15" t="s">
        <v>14</v>
      </c>
      <c r="B15" s="1">
        <v>0.26079999999999998</v>
      </c>
      <c r="C15" s="1">
        <v>0.25740000000000002</v>
      </c>
      <c r="D15" s="1">
        <v>0.2392</v>
      </c>
    </row>
    <row r="16" spans="1:4" x14ac:dyDescent="0.3">
      <c r="A16" t="s">
        <v>15</v>
      </c>
      <c r="B16" s="1">
        <v>0.22320000000000001</v>
      </c>
      <c r="C16" s="1">
        <v>0.2298</v>
      </c>
      <c r="D16" s="1">
        <v>0.2868</v>
      </c>
    </row>
    <row r="17" spans="1:4" x14ac:dyDescent="0.3">
      <c r="B17" s="1"/>
      <c r="C17" s="1"/>
      <c r="D17" s="1"/>
    </row>
    <row r="18" spans="1:4" x14ac:dyDescent="0.3">
      <c r="A18" t="s">
        <v>16</v>
      </c>
      <c r="B18" s="1">
        <v>0.24</v>
      </c>
      <c r="C18" s="1">
        <v>0.19059999999999999</v>
      </c>
      <c r="D18" s="1">
        <v>0.20319999999999999</v>
      </c>
    </row>
    <row r="19" spans="1:4" x14ac:dyDescent="0.3">
      <c r="A19" t="s">
        <v>17</v>
      </c>
      <c r="B19" s="1">
        <v>0.27</v>
      </c>
      <c r="C19" s="1">
        <v>0.22800000000000001</v>
      </c>
      <c r="D19" s="1">
        <v>0.77800000000000002</v>
      </c>
    </row>
    <row r="20" spans="1:4" x14ac:dyDescent="0.3">
      <c r="A20" t="s">
        <v>19</v>
      </c>
      <c r="B20" s="1">
        <v>0.23380000000000001</v>
      </c>
      <c r="C20" s="1">
        <v>0.20960000000000001</v>
      </c>
      <c r="D20" s="1">
        <v>0.19739999999999999</v>
      </c>
    </row>
    <row r="21" spans="1:4" x14ac:dyDescent="0.3">
      <c r="A21" t="s">
        <v>20</v>
      </c>
      <c r="B21" s="1">
        <v>0.7258</v>
      </c>
      <c r="C21" s="1">
        <v>0.8135</v>
      </c>
      <c r="D21" s="1">
        <v>1.9708000000000001</v>
      </c>
    </row>
    <row r="22" spans="1:4" x14ac:dyDescent="0.3">
      <c r="A22" t="s">
        <v>21</v>
      </c>
      <c r="B22" s="1">
        <v>0.19</v>
      </c>
      <c r="C22" s="1">
        <v>0.18</v>
      </c>
      <c r="D22" s="1">
        <v>0.22</v>
      </c>
    </row>
    <row r="23" spans="1:4" x14ac:dyDescent="0.3">
      <c r="A23" t="s">
        <v>22</v>
      </c>
      <c r="B23" s="1">
        <v>0.1978</v>
      </c>
      <c r="C23" s="1">
        <v>0.19059999999999999</v>
      </c>
      <c r="D23" s="1">
        <v>0.18890000000000001</v>
      </c>
    </row>
    <row r="24" spans="1:4" x14ac:dyDescent="0.3">
      <c r="A24" t="s">
        <v>23</v>
      </c>
      <c r="B24" s="1">
        <v>0.75380000000000003</v>
      </c>
      <c r="C24" s="1">
        <v>0.2112</v>
      </c>
      <c r="D24" s="1">
        <v>0.2908</v>
      </c>
    </row>
    <row r="25" spans="1:4" x14ac:dyDescent="0.3">
      <c r="A25" t="s">
        <v>18</v>
      </c>
      <c r="B25" s="1">
        <v>0.2046</v>
      </c>
      <c r="C25" s="1">
        <v>0.2034</v>
      </c>
      <c r="D25" s="1">
        <v>0.19539999999999999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opLeftCell="D1" zoomScale="70" zoomScaleNormal="70" workbookViewId="0">
      <selection activeCell="R10" sqref="R10:S19"/>
    </sheetView>
  </sheetViews>
  <sheetFormatPr defaultRowHeight="14.4" x14ac:dyDescent="0.3"/>
  <cols>
    <col min="7" max="14" width="6.33203125" style="2" bestFit="1" customWidth="1"/>
  </cols>
  <sheetData>
    <row r="1" spans="1:19" x14ac:dyDescent="0.3">
      <c r="A1" s="1">
        <v>0.18</v>
      </c>
      <c r="B1" s="1">
        <f>ROUND(A1, 2)</f>
        <v>0.18</v>
      </c>
      <c r="D1">
        <v>0.18</v>
      </c>
      <c r="E1">
        <f>COUNTIF($B$1:$B$72,D1)</f>
        <v>1</v>
      </c>
      <c r="H1" s="1">
        <v>0.1966</v>
      </c>
      <c r="I1" s="7">
        <f>ROUND(H1,2)</f>
        <v>0.2</v>
      </c>
      <c r="L1" s="2">
        <f>COUNTIF($I$1:$I$48, K1)</f>
        <v>0</v>
      </c>
      <c r="O1" s="5">
        <v>0.24</v>
      </c>
      <c r="P1" s="7">
        <f>ROUND(O1,2)</f>
        <v>0.24</v>
      </c>
      <c r="R1">
        <v>0.24</v>
      </c>
      <c r="S1">
        <f>COUNTIF($P$1:$P$24,R1)</f>
        <v>1</v>
      </c>
    </row>
    <row r="2" spans="1:19" x14ac:dyDescent="0.3">
      <c r="A2" s="1">
        <v>0.18890000000000001</v>
      </c>
      <c r="B2" s="1">
        <f>ROUND(A2, 2)</f>
        <v>0.19</v>
      </c>
      <c r="D2">
        <v>0.19</v>
      </c>
      <c r="E2">
        <f>COUNTIF($B$1:$B$72,D2)</f>
        <v>4</v>
      </c>
      <c r="H2" s="1">
        <v>0.1996</v>
      </c>
      <c r="I2" s="7">
        <f t="shared" ref="I2:I48" si="0">ROUND(H2,2)</f>
        <v>0.2</v>
      </c>
      <c r="L2" s="2">
        <f t="shared" ref="L2:L29" si="1">COUNTIF($I$1:$I$48, K2)</f>
        <v>0</v>
      </c>
      <c r="O2" s="5">
        <v>0.27</v>
      </c>
      <c r="P2" s="7">
        <f t="shared" ref="P2:R24" si="2">ROUND(O2,2)</f>
        <v>0.27</v>
      </c>
      <c r="R2">
        <v>0.27</v>
      </c>
      <c r="S2">
        <f t="shared" ref="S2:S19" si="3">COUNTIF($P$1:$P$24,R2)</f>
        <v>1</v>
      </c>
    </row>
    <row r="3" spans="1:19" x14ac:dyDescent="0.3">
      <c r="A3" s="1">
        <v>0.19</v>
      </c>
      <c r="B3" s="1">
        <f>ROUND(A3, 2)</f>
        <v>0.19</v>
      </c>
      <c r="D3">
        <v>0.2</v>
      </c>
      <c r="E3">
        <f>COUNTIF($B$1:$B$72,D3)</f>
        <v>8</v>
      </c>
      <c r="H3" s="1">
        <v>0.20660000000000001</v>
      </c>
      <c r="I3" s="7">
        <f t="shared" si="0"/>
        <v>0.21</v>
      </c>
      <c r="L3" s="2">
        <f t="shared" si="1"/>
        <v>0</v>
      </c>
      <c r="O3" s="5">
        <v>0.23380000000000001</v>
      </c>
      <c r="P3" s="7">
        <f t="shared" si="2"/>
        <v>0.23</v>
      </c>
      <c r="R3">
        <v>0.23</v>
      </c>
      <c r="S3">
        <f t="shared" si="3"/>
        <v>2</v>
      </c>
    </row>
    <row r="4" spans="1:19" x14ac:dyDescent="0.3">
      <c r="A4" s="1">
        <v>0.19059999999999999</v>
      </c>
      <c r="B4" s="1">
        <f>ROUND(A4, 2)</f>
        <v>0.19</v>
      </c>
      <c r="D4">
        <v>0.21</v>
      </c>
      <c r="E4">
        <f>COUNTIF($B$1:$B$72,D4)</f>
        <v>7</v>
      </c>
      <c r="H4" s="1">
        <v>0.20699999999999999</v>
      </c>
      <c r="I4" s="7">
        <f t="shared" si="0"/>
        <v>0.21</v>
      </c>
      <c r="L4" s="2">
        <f t="shared" si="1"/>
        <v>0</v>
      </c>
      <c r="O4" s="5">
        <v>0.7258</v>
      </c>
      <c r="P4" s="7">
        <f t="shared" si="2"/>
        <v>0.73</v>
      </c>
      <c r="R4">
        <v>0.73</v>
      </c>
      <c r="S4">
        <f t="shared" si="3"/>
        <v>1</v>
      </c>
    </row>
    <row r="5" spans="1:19" x14ac:dyDescent="0.3">
      <c r="A5" s="1">
        <v>0.19059999999999999</v>
      </c>
      <c r="B5" s="1">
        <f>ROUND(A5, 2)</f>
        <v>0.19</v>
      </c>
      <c r="D5">
        <v>0.22</v>
      </c>
      <c r="E5">
        <f>COUNTIF($B$1:$B$72,D5)</f>
        <v>4</v>
      </c>
      <c r="H5" s="1">
        <v>0.20979999999999999</v>
      </c>
      <c r="I5" s="7">
        <f t="shared" si="0"/>
        <v>0.21</v>
      </c>
      <c r="L5" s="2">
        <f t="shared" si="1"/>
        <v>0</v>
      </c>
      <c r="O5" s="5">
        <v>0.19</v>
      </c>
      <c r="P5" s="7">
        <f t="shared" si="2"/>
        <v>0.19</v>
      </c>
      <c r="R5">
        <v>0.19</v>
      </c>
      <c r="S5">
        <f t="shared" si="3"/>
        <v>4</v>
      </c>
    </row>
    <row r="6" spans="1:19" x14ac:dyDescent="0.3">
      <c r="A6" s="1">
        <v>0.19539999999999999</v>
      </c>
      <c r="B6" s="1">
        <f>ROUND(A6, 2)</f>
        <v>0.2</v>
      </c>
      <c r="D6">
        <v>0.23</v>
      </c>
      <c r="E6">
        <f>COUNTIF($B$1:$B$72,D6)</f>
        <v>8</v>
      </c>
      <c r="H6" s="1">
        <v>0.21</v>
      </c>
      <c r="I6" s="7">
        <f t="shared" si="0"/>
        <v>0.21</v>
      </c>
      <c r="L6" s="2">
        <f t="shared" si="1"/>
        <v>0</v>
      </c>
      <c r="O6" s="5">
        <v>0.1978</v>
      </c>
      <c r="P6" s="7">
        <f t="shared" si="2"/>
        <v>0.2</v>
      </c>
      <c r="R6">
        <v>0.2</v>
      </c>
      <c r="S6">
        <f t="shared" si="3"/>
        <v>6</v>
      </c>
    </row>
    <row r="7" spans="1:19" x14ac:dyDescent="0.3">
      <c r="A7" s="1">
        <v>0.1966</v>
      </c>
      <c r="B7" s="1">
        <f>ROUND(A7, 2)</f>
        <v>0.2</v>
      </c>
      <c r="D7">
        <v>0.24</v>
      </c>
      <c r="E7">
        <f>COUNTIF($B$1:$B$72,D7)</f>
        <v>7</v>
      </c>
      <c r="H7" s="1">
        <v>0.2102</v>
      </c>
      <c r="I7" s="7">
        <f t="shared" si="0"/>
        <v>0.21</v>
      </c>
      <c r="L7" s="2">
        <f t="shared" si="1"/>
        <v>0</v>
      </c>
      <c r="O7" s="5">
        <v>0.75380000000000003</v>
      </c>
      <c r="P7" s="7">
        <f t="shared" si="2"/>
        <v>0.75</v>
      </c>
      <c r="R7">
        <v>0.75</v>
      </c>
      <c r="S7">
        <f t="shared" si="3"/>
        <v>1</v>
      </c>
    </row>
    <row r="8" spans="1:19" x14ac:dyDescent="0.3">
      <c r="A8" s="1">
        <v>0.19739999999999999</v>
      </c>
      <c r="B8" s="1">
        <f>ROUND(A8, 2)</f>
        <v>0.2</v>
      </c>
      <c r="D8">
        <v>0.25</v>
      </c>
      <c r="E8">
        <f>COUNTIF($B$1:$B$72,D8)</f>
        <v>1</v>
      </c>
      <c r="H8" s="1">
        <v>0.22320000000000001</v>
      </c>
      <c r="I8" s="7">
        <f t="shared" si="0"/>
        <v>0.22</v>
      </c>
      <c r="L8" s="2">
        <f t="shared" si="1"/>
        <v>0</v>
      </c>
      <c r="O8" s="5">
        <v>0.2046</v>
      </c>
      <c r="P8" s="7">
        <f t="shared" si="2"/>
        <v>0.2</v>
      </c>
      <c r="R8">
        <v>0.21</v>
      </c>
      <c r="S8">
        <f t="shared" si="3"/>
        <v>2</v>
      </c>
    </row>
    <row r="9" spans="1:19" x14ac:dyDescent="0.3">
      <c r="A9" s="1">
        <v>0.1978</v>
      </c>
      <c r="B9" s="1">
        <f>ROUND(A9, 2)</f>
        <v>0.2</v>
      </c>
      <c r="D9">
        <v>0.26</v>
      </c>
      <c r="E9">
        <f>COUNTIF($B$1:$B$72,D9)</f>
        <v>4</v>
      </c>
      <c r="H9" s="1">
        <v>0.22359999999999999</v>
      </c>
      <c r="I9" s="7">
        <f t="shared" si="0"/>
        <v>0.22</v>
      </c>
      <c r="L9" s="2">
        <f t="shared" si="1"/>
        <v>0</v>
      </c>
      <c r="O9" s="5">
        <v>0.19059999999999999</v>
      </c>
      <c r="P9" s="7">
        <f t="shared" si="2"/>
        <v>0.19</v>
      </c>
      <c r="R9">
        <v>0.81</v>
      </c>
      <c r="S9">
        <f t="shared" si="3"/>
        <v>1</v>
      </c>
    </row>
    <row r="10" spans="1:19" x14ac:dyDescent="0.3">
      <c r="A10" s="1">
        <v>0.1996</v>
      </c>
      <c r="B10" s="1">
        <f>ROUND(A10, 2)</f>
        <v>0.2</v>
      </c>
      <c r="D10">
        <v>0.27</v>
      </c>
      <c r="E10">
        <f>COUNTIF($B$1:$B$72,D10)</f>
        <v>3</v>
      </c>
      <c r="H10" s="1">
        <v>0.22359999999999999</v>
      </c>
      <c r="I10" s="7">
        <f t="shared" si="0"/>
        <v>0.22</v>
      </c>
      <c r="K10" s="2">
        <v>0.2</v>
      </c>
      <c r="L10" s="2">
        <f t="shared" si="1"/>
        <v>2</v>
      </c>
      <c r="O10" s="5">
        <v>0.18</v>
      </c>
      <c r="P10" s="7">
        <f>ROUND(O10,2)</f>
        <v>0.18</v>
      </c>
      <c r="R10">
        <v>0.18</v>
      </c>
      <c r="S10">
        <f t="shared" si="3"/>
        <v>1</v>
      </c>
    </row>
    <row r="11" spans="1:19" x14ac:dyDescent="0.3">
      <c r="A11" s="1">
        <v>0.20319999999999999</v>
      </c>
      <c r="B11" s="1">
        <f>ROUND(A11, 2)</f>
        <v>0.2</v>
      </c>
      <c r="D11">
        <v>0.28000000000000003</v>
      </c>
      <c r="E11">
        <f>COUNTIF($B$1:$B$72,D11)</f>
        <v>3</v>
      </c>
      <c r="H11" s="1">
        <v>0.2296</v>
      </c>
      <c r="I11" s="7">
        <f t="shared" si="0"/>
        <v>0.23</v>
      </c>
      <c r="K11" s="2">
        <v>0.21</v>
      </c>
      <c r="L11" s="2">
        <f t="shared" si="1"/>
        <v>5</v>
      </c>
      <c r="O11" s="5">
        <v>0.18890000000000001</v>
      </c>
      <c r="P11" s="7">
        <f t="shared" si="2"/>
        <v>0.19</v>
      </c>
      <c r="R11">
        <v>0.19</v>
      </c>
      <c r="S11">
        <f t="shared" si="3"/>
        <v>4</v>
      </c>
    </row>
    <row r="12" spans="1:19" x14ac:dyDescent="0.3">
      <c r="A12" s="1">
        <v>0.2034</v>
      </c>
      <c r="B12" s="1">
        <f>ROUND(A12, 2)</f>
        <v>0.2</v>
      </c>
      <c r="D12">
        <v>0.28999999999999998</v>
      </c>
      <c r="E12">
        <f>COUNTIF($B$1:$B$72,D12)</f>
        <v>4</v>
      </c>
      <c r="H12" s="1">
        <v>0.2298</v>
      </c>
      <c r="I12" s="7">
        <f t="shared" si="0"/>
        <v>0.23</v>
      </c>
      <c r="K12" s="2">
        <v>0.22</v>
      </c>
      <c r="L12" s="2">
        <f t="shared" si="1"/>
        <v>3</v>
      </c>
      <c r="O12" s="5">
        <v>0.19059999999999999</v>
      </c>
      <c r="P12" s="7">
        <f t="shared" si="2"/>
        <v>0.19</v>
      </c>
      <c r="R12">
        <v>0.2</v>
      </c>
      <c r="S12">
        <f t="shared" si="3"/>
        <v>6</v>
      </c>
    </row>
    <row r="13" spans="1:19" x14ac:dyDescent="0.3">
      <c r="A13" s="1">
        <v>0.2046</v>
      </c>
      <c r="B13" s="1">
        <f>ROUND(A13, 2)</f>
        <v>0.2</v>
      </c>
      <c r="D13">
        <v>0.3</v>
      </c>
      <c r="E13">
        <f>COUNTIF($B$1:$B$72,D13)</f>
        <v>2</v>
      </c>
      <c r="H13" s="1">
        <v>0.23019999999999999</v>
      </c>
      <c r="I13" s="7">
        <f t="shared" si="0"/>
        <v>0.23</v>
      </c>
      <c r="K13" s="2">
        <v>0.23</v>
      </c>
      <c r="L13" s="2">
        <f t="shared" si="1"/>
        <v>6</v>
      </c>
      <c r="O13" s="5">
        <v>0.19539999999999999</v>
      </c>
      <c r="P13" s="7">
        <f t="shared" si="2"/>
        <v>0.2</v>
      </c>
      <c r="R13">
        <v>0.21</v>
      </c>
      <c r="S13">
        <f t="shared" si="3"/>
        <v>2</v>
      </c>
    </row>
    <row r="14" spans="1:19" x14ac:dyDescent="0.3">
      <c r="A14" s="1">
        <v>0.20660000000000001</v>
      </c>
      <c r="B14" s="1">
        <f>ROUND(A14, 2)</f>
        <v>0.21</v>
      </c>
      <c r="D14">
        <v>0.31</v>
      </c>
      <c r="E14">
        <f>COUNTIF($B$1:$B$72,D14)</f>
        <v>1</v>
      </c>
      <c r="H14" s="1">
        <v>0.23039999999999999</v>
      </c>
      <c r="I14" s="7">
        <f t="shared" si="0"/>
        <v>0.23</v>
      </c>
      <c r="K14">
        <v>0.24</v>
      </c>
      <c r="L14" s="2">
        <f t="shared" si="1"/>
        <v>6</v>
      </c>
      <c r="O14" s="5">
        <v>0.19739999999999999</v>
      </c>
      <c r="P14" s="7">
        <f t="shared" si="2"/>
        <v>0.2</v>
      </c>
      <c r="R14">
        <v>0.22</v>
      </c>
      <c r="S14">
        <f t="shared" si="3"/>
        <v>1</v>
      </c>
    </row>
    <row r="15" spans="1:19" x14ac:dyDescent="0.3">
      <c r="A15" s="1">
        <v>0.20699999999999999</v>
      </c>
      <c r="B15" s="1">
        <f>ROUND(A15, 2)</f>
        <v>0.21</v>
      </c>
      <c r="D15">
        <v>0.34</v>
      </c>
      <c r="E15">
        <f>COUNTIF($B$1:$B$72,D15)</f>
        <v>1</v>
      </c>
      <c r="H15" s="1">
        <v>0.23039999999999999</v>
      </c>
      <c r="I15" s="7">
        <f t="shared" si="0"/>
        <v>0.23</v>
      </c>
      <c r="K15">
        <v>0.25</v>
      </c>
      <c r="L15" s="2">
        <f t="shared" si="1"/>
        <v>1</v>
      </c>
      <c r="O15" s="5">
        <v>0.20319999999999999</v>
      </c>
      <c r="P15" s="7">
        <f t="shared" si="2"/>
        <v>0.2</v>
      </c>
      <c r="R15">
        <v>0.23</v>
      </c>
      <c r="S15">
        <f t="shared" si="3"/>
        <v>2</v>
      </c>
    </row>
    <row r="16" spans="1:19" x14ac:dyDescent="0.3">
      <c r="A16" s="1">
        <v>0.20960000000000001</v>
      </c>
      <c r="B16" s="1">
        <f>ROUND(A16, 2)</f>
        <v>0.21</v>
      </c>
      <c r="D16">
        <v>0.36</v>
      </c>
      <c r="E16">
        <f>COUNTIF($B$1:$B$72,D16)</f>
        <v>1</v>
      </c>
      <c r="H16" s="1">
        <v>0.23319999999999999</v>
      </c>
      <c r="I16" s="7">
        <f t="shared" si="0"/>
        <v>0.23</v>
      </c>
      <c r="K16">
        <v>0.26</v>
      </c>
      <c r="L16" s="2">
        <f t="shared" si="1"/>
        <v>4</v>
      </c>
      <c r="O16" s="5">
        <v>0.2034</v>
      </c>
      <c r="P16" s="7">
        <f t="shared" si="2"/>
        <v>0.2</v>
      </c>
      <c r="R16">
        <v>0.28999999999999998</v>
      </c>
      <c r="S16">
        <f t="shared" si="3"/>
        <v>1</v>
      </c>
    </row>
    <row r="17" spans="1:19" x14ac:dyDescent="0.3">
      <c r="A17" s="1">
        <v>0.20979999999999999</v>
      </c>
      <c r="B17" s="1">
        <f>ROUND(A17, 2)</f>
        <v>0.21</v>
      </c>
      <c r="D17">
        <v>0.47</v>
      </c>
      <c r="E17">
        <f>COUNTIF($B$1:$B$72,D17)</f>
        <v>1</v>
      </c>
      <c r="H17" s="1">
        <v>0.23719999999999999</v>
      </c>
      <c r="I17" s="7">
        <f t="shared" si="0"/>
        <v>0.24</v>
      </c>
      <c r="K17">
        <v>0.27</v>
      </c>
      <c r="L17" s="2">
        <f t="shared" si="1"/>
        <v>2</v>
      </c>
      <c r="O17" s="5">
        <v>0.20960000000000001</v>
      </c>
      <c r="P17" s="7">
        <f t="shared" si="2"/>
        <v>0.21</v>
      </c>
      <c r="R17">
        <v>0.78</v>
      </c>
      <c r="S17">
        <f t="shared" si="3"/>
        <v>1</v>
      </c>
    </row>
    <row r="18" spans="1:19" x14ac:dyDescent="0.3">
      <c r="A18" s="1">
        <v>0.21</v>
      </c>
      <c r="B18" s="1">
        <f>ROUND(A18, 2)</f>
        <v>0.21</v>
      </c>
      <c r="D18">
        <v>0.73</v>
      </c>
      <c r="E18">
        <f>COUNTIF($B$1:$B$72,D18)</f>
        <v>1</v>
      </c>
      <c r="H18" s="1">
        <v>0.23799999999999999</v>
      </c>
      <c r="I18" s="7">
        <f t="shared" si="0"/>
        <v>0.24</v>
      </c>
      <c r="K18">
        <v>0.28000000000000003</v>
      </c>
      <c r="L18" s="2">
        <f t="shared" si="1"/>
        <v>3</v>
      </c>
      <c r="O18" s="5">
        <v>0.2112</v>
      </c>
      <c r="P18" s="7">
        <f t="shared" si="2"/>
        <v>0.21</v>
      </c>
      <c r="R18">
        <v>0.81</v>
      </c>
      <c r="S18">
        <f t="shared" si="3"/>
        <v>1</v>
      </c>
    </row>
    <row r="19" spans="1:19" x14ac:dyDescent="0.3">
      <c r="A19" s="1">
        <v>0.2102</v>
      </c>
      <c r="B19" s="1">
        <f>ROUND(A19, 2)</f>
        <v>0.21</v>
      </c>
      <c r="D19">
        <v>0.75</v>
      </c>
      <c r="E19">
        <f>COUNTIF($B$1:$B$72,D19)</f>
        <v>1</v>
      </c>
      <c r="H19" s="1">
        <v>0.23799999999999999</v>
      </c>
      <c r="I19" s="7">
        <f t="shared" si="0"/>
        <v>0.24</v>
      </c>
      <c r="K19">
        <v>0.28999999999999998</v>
      </c>
      <c r="L19" s="2">
        <f t="shared" si="1"/>
        <v>3</v>
      </c>
      <c r="O19" s="5">
        <v>0.22</v>
      </c>
      <c r="P19" s="7">
        <f t="shared" si="2"/>
        <v>0.22</v>
      </c>
      <c r="R19">
        <v>1.97</v>
      </c>
      <c r="S19">
        <f t="shared" si="3"/>
        <v>1</v>
      </c>
    </row>
    <row r="20" spans="1:19" x14ac:dyDescent="0.3">
      <c r="A20" s="1">
        <v>0.2112</v>
      </c>
      <c r="B20" s="1">
        <f>ROUND(A20, 2)</f>
        <v>0.21</v>
      </c>
      <c r="D20">
        <v>0.78</v>
      </c>
      <c r="E20">
        <f>COUNTIF($B$1:$B$72,D20)</f>
        <v>2</v>
      </c>
      <c r="H20" s="1">
        <v>0.2392</v>
      </c>
      <c r="I20" s="7">
        <f t="shared" si="0"/>
        <v>0.24</v>
      </c>
      <c r="K20">
        <v>0.3</v>
      </c>
      <c r="L20" s="2">
        <f t="shared" si="1"/>
        <v>2</v>
      </c>
      <c r="O20" s="5">
        <v>0.22800000000000001</v>
      </c>
      <c r="P20" s="7">
        <f t="shared" si="2"/>
        <v>0.23</v>
      </c>
    </row>
    <row r="21" spans="1:19" x14ac:dyDescent="0.3">
      <c r="A21" s="1">
        <v>0.22</v>
      </c>
      <c r="B21" s="1">
        <f>ROUND(A21, 2)</f>
        <v>0.22</v>
      </c>
      <c r="D21">
        <v>0.79</v>
      </c>
      <c r="E21">
        <f>COUNTIF($B$1:$B$72,D21)</f>
        <v>2</v>
      </c>
      <c r="H21" s="1">
        <v>0.23980000000000001</v>
      </c>
      <c r="I21" s="7">
        <f t="shared" si="0"/>
        <v>0.24</v>
      </c>
      <c r="K21">
        <v>0.31</v>
      </c>
      <c r="L21" s="2">
        <f t="shared" si="1"/>
        <v>1</v>
      </c>
      <c r="O21" s="5">
        <v>0.2908</v>
      </c>
      <c r="P21" s="7">
        <f t="shared" si="2"/>
        <v>0.28999999999999998</v>
      </c>
    </row>
    <row r="22" spans="1:19" x14ac:dyDescent="0.3">
      <c r="A22" s="1">
        <v>0.22320000000000001</v>
      </c>
      <c r="B22" s="1">
        <f>ROUND(A22, 2)</f>
        <v>0.22</v>
      </c>
      <c r="D22">
        <v>0.8</v>
      </c>
      <c r="E22">
        <f>COUNTIF($B$1:$B$72,D22)</f>
        <v>2</v>
      </c>
      <c r="H22" s="1">
        <v>0.2412</v>
      </c>
      <c r="I22" s="7">
        <f t="shared" si="0"/>
        <v>0.24</v>
      </c>
      <c r="K22">
        <v>0.34</v>
      </c>
      <c r="L22" s="2">
        <f t="shared" si="1"/>
        <v>1</v>
      </c>
      <c r="O22" s="5">
        <v>0.77800000000000002</v>
      </c>
      <c r="P22" s="7">
        <f t="shared" si="2"/>
        <v>0.78</v>
      </c>
    </row>
    <row r="23" spans="1:19" x14ac:dyDescent="0.3">
      <c r="A23" s="1">
        <v>0.22359999999999999</v>
      </c>
      <c r="B23" s="1">
        <f>ROUND(A23, 2)</f>
        <v>0.22</v>
      </c>
      <c r="D23">
        <v>0.81</v>
      </c>
      <c r="E23">
        <f>COUNTIF($B$1:$B$72,D23)</f>
        <v>1</v>
      </c>
      <c r="H23" s="1">
        <v>0.25419999999999998</v>
      </c>
      <c r="I23" s="7">
        <f t="shared" si="0"/>
        <v>0.25</v>
      </c>
      <c r="K23" s="2">
        <v>0.36</v>
      </c>
      <c r="L23" s="2">
        <f t="shared" si="1"/>
        <v>1</v>
      </c>
      <c r="O23" s="5">
        <v>0.8135</v>
      </c>
      <c r="P23" s="7">
        <f t="shared" si="2"/>
        <v>0.81</v>
      </c>
    </row>
    <row r="24" spans="1:19" x14ac:dyDescent="0.3">
      <c r="A24" s="1">
        <v>0.22359999999999999</v>
      </c>
      <c r="B24" s="1">
        <f>ROUND(A24, 2)</f>
        <v>0.22</v>
      </c>
      <c r="D24">
        <v>0.84</v>
      </c>
      <c r="E24">
        <f>COUNTIF($B$1:$B$72,D24)</f>
        <v>1</v>
      </c>
      <c r="H24" s="1">
        <v>0.25600000000000001</v>
      </c>
      <c r="I24" s="7">
        <f t="shared" si="0"/>
        <v>0.26</v>
      </c>
      <c r="K24" s="2">
        <v>0.47</v>
      </c>
      <c r="L24" s="2">
        <f t="shared" si="1"/>
        <v>1</v>
      </c>
      <c r="O24" s="5">
        <v>1.9708000000000001</v>
      </c>
      <c r="P24" s="7">
        <f t="shared" si="2"/>
        <v>1.97</v>
      </c>
    </row>
    <row r="25" spans="1:19" x14ac:dyDescent="0.3">
      <c r="A25" s="1">
        <v>0.22800000000000001</v>
      </c>
      <c r="B25" s="1">
        <f>ROUND(A25, 2)</f>
        <v>0.23</v>
      </c>
      <c r="D25">
        <v>1.38</v>
      </c>
      <c r="E25">
        <f>COUNTIF($B$1:$B$72,D25)</f>
        <v>1</v>
      </c>
      <c r="H25" s="1">
        <v>0.25740000000000002</v>
      </c>
      <c r="I25" s="7">
        <f t="shared" si="0"/>
        <v>0.26</v>
      </c>
      <c r="K25" s="2">
        <v>0.78</v>
      </c>
      <c r="L25" s="2">
        <f t="shared" si="1"/>
        <v>1</v>
      </c>
    </row>
    <row r="26" spans="1:19" x14ac:dyDescent="0.3">
      <c r="A26" s="1">
        <v>0.2296</v>
      </c>
      <c r="B26" s="1">
        <f>ROUND(A26, 2)</f>
        <v>0.23</v>
      </c>
      <c r="D26">
        <v>1.97</v>
      </c>
      <c r="E26">
        <f>COUNTIF($B$1:$B$72,D26)</f>
        <v>1</v>
      </c>
      <c r="H26" s="1">
        <v>0.26079999999999998</v>
      </c>
      <c r="I26" s="7">
        <f t="shared" si="0"/>
        <v>0.26</v>
      </c>
      <c r="K26" s="2">
        <v>0.79</v>
      </c>
      <c r="L26" s="2">
        <f t="shared" si="1"/>
        <v>2</v>
      </c>
    </row>
    <row r="27" spans="1:19" x14ac:dyDescent="0.3">
      <c r="A27" s="1">
        <v>0.2298</v>
      </c>
      <c r="B27" s="1">
        <f>ROUND(A27, 2)</f>
        <v>0.23</v>
      </c>
      <c r="H27" s="1">
        <v>0.26300000000000001</v>
      </c>
      <c r="I27" s="7">
        <f t="shared" si="0"/>
        <v>0.26</v>
      </c>
      <c r="K27" s="2">
        <v>0.8</v>
      </c>
      <c r="L27" s="2">
        <f t="shared" si="1"/>
        <v>2</v>
      </c>
    </row>
    <row r="28" spans="1:19" x14ac:dyDescent="0.3">
      <c r="A28" s="1">
        <v>0.23019999999999999</v>
      </c>
      <c r="B28" s="1">
        <f>ROUND(A28, 2)</f>
        <v>0.23</v>
      </c>
      <c r="H28" s="1">
        <v>0.26619999999999999</v>
      </c>
      <c r="I28" s="7">
        <f t="shared" si="0"/>
        <v>0.27</v>
      </c>
      <c r="K28" s="2">
        <v>0.84</v>
      </c>
      <c r="L28" s="2">
        <f t="shared" si="1"/>
        <v>1</v>
      </c>
    </row>
    <row r="29" spans="1:19" x14ac:dyDescent="0.3">
      <c r="A29" s="1">
        <v>0.23039999999999999</v>
      </c>
      <c r="B29" s="1">
        <f>ROUND(A29, 2)</f>
        <v>0.23</v>
      </c>
      <c r="H29" s="1">
        <v>0.27200000000000002</v>
      </c>
      <c r="I29" s="7">
        <f t="shared" si="0"/>
        <v>0.27</v>
      </c>
      <c r="K29" s="2">
        <v>1.38</v>
      </c>
      <c r="L29" s="2">
        <f t="shared" si="1"/>
        <v>1</v>
      </c>
    </row>
    <row r="30" spans="1:19" x14ac:dyDescent="0.3">
      <c r="A30" s="1">
        <v>0.23039999999999999</v>
      </c>
      <c r="B30" s="1">
        <f>ROUND(A30, 2)</f>
        <v>0.23</v>
      </c>
      <c r="H30" s="1">
        <v>0.27639999999999998</v>
      </c>
      <c r="I30" s="7">
        <f t="shared" si="0"/>
        <v>0.28000000000000003</v>
      </c>
      <c r="K30"/>
    </row>
    <row r="31" spans="1:19" x14ac:dyDescent="0.3">
      <c r="A31" s="1">
        <v>0.23319999999999999</v>
      </c>
      <c r="B31" s="1">
        <f>ROUND(A31, 2)</f>
        <v>0.23</v>
      </c>
      <c r="H31" s="1">
        <v>0.28320000000000001</v>
      </c>
      <c r="I31" s="7">
        <f t="shared" si="0"/>
        <v>0.28000000000000003</v>
      </c>
      <c r="K31"/>
    </row>
    <row r="32" spans="1:19" x14ac:dyDescent="0.3">
      <c r="A32" s="1">
        <v>0.23380000000000001</v>
      </c>
      <c r="B32" s="1">
        <f>ROUND(A32, 2)</f>
        <v>0.23</v>
      </c>
      <c r="H32" s="1">
        <v>0.28460000000000002</v>
      </c>
      <c r="I32" s="7">
        <f t="shared" si="0"/>
        <v>0.28000000000000003</v>
      </c>
      <c r="K32"/>
    </row>
    <row r="33" spans="1:11" x14ac:dyDescent="0.3">
      <c r="A33" s="1">
        <v>0.23719999999999999</v>
      </c>
      <c r="B33" s="1">
        <f>ROUND(A33, 2)</f>
        <v>0.24</v>
      </c>
      <c r="H33" s="1">
        <v>0.2868</v>
      </c>
      <c r="I33" s="7">
        <f t="shared" si="0"/>
        <v>0.28999999999999998</v>
      </c>
      <c r="K33"/>
    </row>
    <row r="34" spans="1:11" x14ac:dyDescent="0.3">
      <c r="A34" s="1">
        <v>0.23799999999999999</v>
      </c>
      <c r="B34" s="1">
        <f>ROUND(A34, 2)</f>
        <v>0.24</v>
      </c>
      <c r="H34" s="1">
        <v>0.29060000000000002</v>
      </c>
      <c r="I34" s="7">
        <f t="shared" si="0"/>
        <v>0.28999999999999998</v>
      </c>
      <c r="K34"/>
    </row>
    <row r="35" spans="1:11" x14ac:dyDescent="0.3">
      <c r="A35" s="1">
        <v>0.23799999999999999</v>
      </c>
      <c r="B35" s="1">
        <f>ROUND(A35, 2)</f>
        <v>0.24</v>
      </c>
      <c r="H35" s="1">
        <v>0.29320000000000002</v>
      </c>
      <c r="I35" s="7">
        <f t="shared" si="0"/>
        <v>0.28999999999999998</v>
      </c>
      <c r="K35"/>
    </row>
    <row r="36" spans="1:11" x14ac:dyDescent="0.3">
      <c r="A36" s="1">
        <v>0.2392</v>
      </c>
      <c r="B36" s="1">
        <f>ROUND(A36, 2)</f>
        <v>0.24</v>
      </c>
      <c r="H36" s="1">
        <v>0.29659999999999997</v>
      </c>
      <c r="I36" s="7">
        <f t="shared" si="0"/>
        <v>0.3</v>
      </c>
      <c r="K36"/>
    </row>
    <row r="37" spans="1:11" x14ac:dyDescent="0.3">
      <c r="A37" s="1">
        <v>0.23980000000000001</v>
      </c>
      <c r="B37" s="1">
        <f>ROUND(A37, 2)</f>
        <v>0.24</v>
      </c>
      <c r="H37" s="1">
        <v>0.3</v>
      </c>
      <c r="I37" s="7">
        <f t="shared" si="0"/>
        <v>0.3</v>
      </c>
      <c r="K37"/>
    </row>
    <row r="38" spans="1:11" x14ac:dyDescent="0.3">
      <c r="A38" s="1">
        <v>0.24</v>
      </c>
      <c r="B38" s="1">
        <f>ROUND(A38, 2)</f>
        <v>0.24</v>
      </c>
      <c r="H38" s="1">
        <v>0.312</v>
      </c>
      <c r="I38" s="7">
        <f t="shared" si="0"/>
        <v>0.31</v>
      </c>
      <c r="K38"/>
    </row>
    <row r="39" spans="1:11" x14ac:dyDescent="0.3">
      <c r="A39" s="1">
        <v>0.2412</v>
      </c>
      <c r="B39" s="1">
        <f>ROUND(A39, 2)</f>
        <v>0.24</v>
      </c>
      <c r="H39" s="1">
        <v>0.33710000000000001</v>
      </c>
      <c r="I39" s="7">
        <f t="shared" si="0"/>
        <v>0.34</v>
      </c>
      <c r="K39"/>
    </row>
    <row r="40" spans="1:11" x14ac:dyDescent="0.3">
      <c r="A40" s="1">
        <v>0.25419999999999998</v>
      </c>
      <c r="B40" s="1">
        <f>ROUND(A40, 2)</f>
        <v>0.25</v>
      </c>
      <c r="H40" s="1">
        <v>0.36080000000000001</v>
      </c>
      <c r="I40" s="7">
        <f t="shared" si="0"/>
        <v>0.36</v>
      </c>
      <c r="K40"/>
    </row>
    <row r="41" spans="1:11" x14ac:dyDescent="0.3">
      <c r="A41" s="1">
        <v>0.25600000000000001</v>
      </c>
      <c r="B41" s="1">
        <f>ROUND(A41, 2)</f>
        <v>0.26</v>
      </c>
      <c r="H41" s="1">
        <v>0.47289999999999999</v>
      </c>
      <c r="I41" s="7">
        <f t="shared" si="0"/>
        <v>0.47</v>
      </c>
      <c r="K41"/>
    </row>
    <row r="42" spans="1:11" x14ac:dyDescent="0.3">
      <c r="A42" s="1">
        <v>0.25740000000000002</v>
      </c>
      <c r="B42" s="1">
        <f>ROUND(A42, 2)</f>
        <v>0.26</v>
      </c>
      <c r="H42" s="1">
        <v>0.77680000000000005</v>
      </c>
      <c r="I42" s="7">
        <f t="shared" si="0"/>
        <v>0.78</v>
      </c>
      <c r="K42"/>
    </row>
    <row r="43" spans="1:11" x14ac:dyDescent="0.3">
      <c r="A43" s="1">
        <v>0.26079999999999998</v>
      </c>
      <c r="B43" s="1">
        <f>ROUND(A43, 2)</f>
        <v>0.26</v>
      </c>
      <c r="H43" s="1">
        <v>0.78690000000000004</v>
      </c>
      <c r="I43" s="7">
        <f t="shared" si="0"/>
        <v>0.79</v>
      </c>
      <c r="K43"/>
    </row>
    <row r="44" spans="1:11" x14ac:dyDescent="0.3">
      <c r="A44" s="1">
        <v>0.26300000000000001</v>
      </c>
      <c r="B44" s="1">
        <f>ROUND(A44, 2)</f>
        <v>0.26</v>
      </c>
      <c r="H44" s="1">
        <v>0.78800000000000003</v>
      </c>
      <c r="I44" s="7">
        <f t="shared" si="0"/>
        <v>0.79</v>
      </c>
      <c r="K44"/>
    </row>
    <row r="45" spans="1:11" x14ac:dyDescent="0.3">
      <c r="A45" s="1">
        <v>0.26619999999999999</v>
      </c>
      <c r="B45" s="1">
        <f>ROUND(A45, 2)</f>
        <v>0.27</v>
      </c>
      <c r="H45" s="1">
        <v>0.8</v>
      </c>
      <c r="I45" s="7">
        <f t="shared" si="0"/>
        <v>0.8</v>
      </c>
      <c r="K45"/>
    </row>
    <row r="46" spans="1:11" x14ac:dyDescent="0.3">
      <c r="A46" s="1">
        <v>0.27</v>
      </c>
      <c r="B46" s="1">
        <f>ROUND(A46, 2)</f>
        <v>0.27</v>
      </c>
      <c r="H46" s="1">
        <v>0.80159999999999998</v>
      </c>
      <c r="I46" s="7">
        <f t="shared" si="0"/>
        <v>0.8</v>
      </c>
      <c r="K46"/>
    </row>
    <row r="47" spans="1:11" x14ac:dyDescent="0.3">
      <c r="A47" s="1">
        <v>0.27200000000000002</v>
      </c>
      <c r="B47" s="1">
        <f>ROUND(A47, 2)</f>
        <v>0.27</v>
      </c>
      <c r="H47" s="1">
        <v>0.83960000000000001</v>
      </c>
      <c r="I47" s="7">
        <f t="shared" si="0"/>
        <v>0.84</v>
      </c>
      <c r="K47"/>
    </row>
    <row r="48" spans="1:11" x14ac:dyDescent="0.3">
      <c r="A48" s="1">
        <v>0.27639999999999998</v>
      </c>
      <c r="B48" s="1">
        <f>ROUND(A48, 2)</f>
        <v>0.28000000000000003</v>
      </c>
      <c r="H48" s="1">
        <v>1.3766</v>
      </c>
      <c r="I48" s="7">
        <f t="shared" si="0"/>
        <v>1.38</v>
      </c>
      <c r="K48"/>
    </row>
    <row r="49" spans="1:11" x14ac:dyDescent="0.3">
      <c r="A49" s="1">
        <v>0.28320000000000001</v>
      </c>
      <c r="B49" s="1">
        <f>ROUND(A49, 2)</f>
        <v>0.28000000000000003</v>
      </c>
      <c r="K49"/>
    </row>
    <row r="50" spans="1:11" x14ac:dyDescent="0.3">
      <c r="A50" s="1">
        <v>0.28460000000000002</v>
      </c>
      <c r="B50" s="1">
        <f>ROUND(A50, 2)</f>
        <v>0.28000000000000003</v>
      </c>
      <c r="K50"/>
    </row>
    <row r="51" spans="1:11" x14ac:dyDescent="0.3">
      <c r="A51" s="1">
        <v>0.2868</v>
      </c>
      <c r="B51" s="1">
        <f>ROUND(A51, 2)</f>
        <v>0.28999999999999998</v>
      </c>
      <c r="K51"/>
    </row>
    <row r="52" spans="1:11" x14ac:dyDescent="0.3">
      <c r="A52" s="1">
        <v>0.29060000000000002</v>
      </c>
      <c r="B52" s="1">
        <f>ROUND(A52, 2)</f>
        <v>0.28999999999999998</v>
      </c>
      <c r="K52"/>
    </row>
    <row r="53" spans="1:11" x14ac:dyDescent="0.3">
      <c r="A53" s="1">
        <v>0.2908</v>
      </c>
      <c r="B53" s="1">
        <f>ROUND(A53, 2)</f>
        <v>0.28999999999999998</v>
      </c>
      <c r="K53"/>
    </row>
    <row r="54" spans="1:11" x14ac:dyDescent="0.3">
      <c r="A54" s="1">
        <v>0.29320000000000002</v>
      </c>
      <c r="B54" s="1">
        <f>ROUND(A54, 2)</f>
        <v>0.28999999999999998</v>
      </c>
      <c r="K54"/>
    </row>
    <row r="55" spans="1:11" x14ac:dyDescent="0.3">
      <c r="A55" s="1">
        <v>0.29659999999999997</v>
      </c>
      <c r="B55" s="1">
        <f>ROUND(A55, 2)</f>
        <v>0.3</v>
      </c>
      <c r="K55"/>
    </row>
    <row r="56" spans="1:11" x14ac:dyDescent="0.3">
      <c r="A56" s="1">
        <v>0.3</v>
      </c>
      <c r="B56" s="1">
        <f>ROUND(A56, 2)</f>
        <v>0.3</v>
      </c>
      <c r="K56"/>
    </row>
    <row r="57" spans="1:11" x14ac:dyDescent="0.3">
      <c r="A57" s="1">
        <v>0.312</v>
      </c>
      <c r="B57" s="1">
        <f>ROUND(A57, 2)</f>
        <v>0.31</v>
      </c>
      <c r="K57"/>
    </row>
    <row r="58" spans="1:11" x14ac:dyDescent="0.3">
      <c r="A58" s="1">
        <v>0.33710000000000001</v>
      </c>
      <c r="B58" s="1">
        <f>ROUND(A58, 2)</f>
        <v>0.34</v>
      </c>
    </row>
    <row r="59" spans="1:11" x14ac:dyDescent="0.3">
      <c r="A59" s="1">
        <v>0.36080000000000001</v>
      </c>
      <c r="B59" s="1">
        <f>ROUND(A59, 2)</f>
        <v>0.36</v>
      </c>
    </row>
    <row r="60" spans="1:11" x14ac:dyDescent="0.3">
      <c r="A60" s="1">
        <v>0.47289999999999999</v>
      </c>
      <c r="B60" s="1">
        <f>ROUND(A60, 2)</f>
        <v>0.47</v>
      </c>
    </row>
    <row r="61" spans="1:11" x14ac:dyDescent="0.3">
      <c r="A61" s="1">
        <v>0.7258</v>
      </c>
      <c r="B61" s="1">
        <f>ROUND(A61, 2)</f>
        <v>0.73</v>
      </c>
    </row>
    <row r="62" spans="1:11" x14ac:dyDescent="0.3">
      <c r="A62" s="1">
        <v>0.75380000000000003</v>
      </c>
      <c r="B62" s="1">
        <f>ROUND(A62, 2)</f>
        <v>0.75</v>
      </c>
    </row>
    <row r="63" spans="1:11" x14ac:dyDescent="0.3">
      <c r="A63" s="1">
        <v>0.77680000000000005</v>
      </c>
      <c r="B63" s="1">
        <f>ROUND(A63, 2)</f>
        <v>0.78</v>
      </c>
    </row>
    <row r="64" spans="1:11" x14ac:dyDescent="0.3">
      <c r="A64" s="1">
        <v>0.77800000000000002</v>
      </c>
      <c r="B64" s="1">
        <f>ROUND(A64, 2)</f>
        <v>0.78</v>
      </c>
    </row>
    <row r="65" spans="1:2" x14ac:dyDescent="0.3">
      <c r="A65" s="1">
        <v>0.78690000000000004</v>
      </c>
      <c r="B65" s="1">
        <f>ROUND(A65, 2)</f>
        <v>0.79</v>
      </c>
    </row>
    <row r="66" spans="1:2" x14ac:dyDescent="0.3">
      <c r="A66" s="1">
        <v>0.78800000000000003</v>
      </c>
      <c r="B66" s="1">
        <f>ROUND(A66, 2)</f>
        <v>0.79</v>
      </c>
    </row>
    <row r="67" spans="1:2" x14ac:dyDescent="0.3">
      <c r="A67" s="1">
        <v>0.8</v>
      </c>
      <c r="B67" s="1">
        <f>ROUND(A67, 2)</f>
        <v>0.8</v>
      </c>
    </row>
    <row r="68" spans="1:2" x14ac:dyDescent="0.3">
      <c r="A68" s="1">
        <v>0.80159999999999998</v>
      </c>
      <c r="B68" s="1">
        <f>ROUND(A68, 2)</f>
        <v>0.8</v>
      </c>
    </row>
    <row r="69" spans="1:2" x14ac:dyDescent="0.3">
      <c r="A69" s="1">
        <v>0.8135</v>
      </c>
      <c r="B69" s="1">
        <f>ROUND(A69, 2)</f>
        <v>0.81</v>
      </c>
    </row>
    <row r="70" spans="1:2" x14ac:dyDescent="0.3">
      <c r="A70" s="1">
        <v>0.83960000000000001</v>
      </c>
      <c r="B70" s="1">
        <f>ROUND(A70, 2)</f>
        <v>0.84</v>
      </c>
    </row>
    <row r="71" spans="1:2" x14ac:dyDescent="0.3">
      <c r="A71" s="1">
        <v>1.3766</v>
      </c>
      <c r="B71" s="1">
        <f>ROUND(A71, 2)</f>
        <v>1.38</v>
      </c>
    </row>
    <row r="72" spans="1:2" x14ac:dyDescent="0.3">
      <c r="A72" s="1">
        <v>1.9708000000000001</v>
      </c>
      <c r="B72" s="1">
        <f>ROUND(A72, 2)</f>
        <v>1.97</v>
      </c>
    </row>
    <row r="73" spans="1:2" x14ac:dyDescent="0.3">
      <c r="A73" s="1"/>
    </row>
    <row r="75" spans="1:2" x14ac:dyDescent="0.3">
      <c r="A75" s="1"/>
    </row>
    <row r="77" spans="1:2" x14ac:dyDescent="0.3">
      <c r="A77" s="1"/>
    </row>
  </sheetData>
  <sortState ref="O10:O24">
    <sortCondition ref="O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43" zoomScale="55" zoomScaleNormal="55" workbookViewId="0">
      <selection activeCell="O1" sqref="O1:O83"/>
    </sheetView>
  </sheetViews>
  <sheetFormatPr defaultRowHeight="14.4" x14ac:dyDescent="0.3"/>
  <cols>
    <col min="1" max="1" width="8.88671875" style="8"/>
    <col min="4" max="4" width="2.6640625" customWidth="1"/>
    <col min="5" max="5" width="8.88671875" style="8"/>
    <col min="8" max="8" width="2.5546875" customWidth="1"/>
    <col min="9" max="9" width="8.88671875" style="8"/>
  </cols>
  <sheetData>
    <row r="1" spans="1:16" x14ac:dyDescent="0.3">
      <c r="A1" s="2" t="str">
        <f>REPT(CHAR(149), C1)</f>
        <v>•</v>
      </c>
      <c r="B1" s="2">
        <v>0.18</v>
      </c>
      <c r="C1" s="2">
        <f>COUNTIF(Sheet3!$B$1:$B$72,B1)</f>
        <v>1</v>
      </c>
      <c r="E1" s="2" t="str">
        <f>REPT(CHAR(149), G1)</f>
        <v>••</v>
      </c>
      <c r="F1" s="2">
        <v>0.2</v>
      </c>
      <c r="G1" s="2">
        <f>COUNTIF(Sheet3!$I$1:$I$48, F1)</f>
        <v>2</v>
      </c>
      <c r="I1" s="2" t="str">
        <f>REPT(CHAR(149), K1)</f>
        <v>•</v>
      </c>
      <c r="J1">
        <v>0.18</v>
      </c>
      <c r="K1">
        <f>COUNTIF(Sheet3!$P$1:$P$24,J1)</f>
        <v>1</v>
      </c>
      <c r="N1">
        <v>0.18</v>
      </c>
      <c r="O1">
        <f>COUNTIF(Sheet3!$P$1:$P$24,N1)</f>
        <v>1</v>
      </c>
      <c r="P1" s="2" t="str">
        <f>REPT(CHAR(149), O1)</f>
        <v>•</v>
      </c>
    </row>
    <row r="2" spans="1:16" x14ac:dyDescent="0.3">
      <c r="A2" s="2" t="str">
        <f>REPT(CHAR(149), C2)</f>
        <v>••••</v>
      </c>
      <c r="B2" s="2">
        <v>0.19</v>
      </c>
      <c r="C2" s="2">
        <f>COUNTIF(Sheet3!$B$1:$B$72,B2)</f>
        <v>4</v>
      </c>
      <c r="E2" s="2" t="str">
        <f>REPT(CHAR(149), G2)</f>
        <v>•••••</v>
      </c>
      <c r="F2" s="2">
        <v>0.21</v>
      </c>
      <c r="G2" s="2">
        <f>COUNTIF(Sheet3!$I$1:$I$48, F2)</f>
        <v>5</v>
      </c>
      <c r="I2" s="2" t="str">
        <f>REPT(CHAR(149), K2)</f>
        <v>••••</v>
      </c>
      <c r="J2">
        <v>0.19</v>
      </c>
      <c r="K2">
        <f>COUNTIF(Sheet3!$P$1:$P$24,J2)</f>
        <v>4</v>
      </c>
      <c r="N2">
        <v>0.19</v>
      </c>
      <c r="O2">
        <f>COUNTIF(Sheet3!$P$1:$P$24,N2)</f>
        <v>4</v>
      </c>
      <c r="P2" s="2" t="str">
        <f t="shared" ref="P2:P65" si="0">REPT(CHAR(149), O2)</f>
        <v>••••</v>
      </c>
    </row>
    <row r="3" spans="1:16" x14ac:dyDescent="0.3">
      <c r="A3" s="2" t="str">
        <f>REPT(CHAR(149), C3)</f>
        <v>••••••••</v>
      </c>
      <c r="B3" s="2">
        <v>0.2</v>
      </c>
      <c r="C3" s="2">
        <f>COUNTIF(Sheet3!$B$1:$B$72,B3)</f>
        <v>8</v>
      </c>
      <c r="E3" s="2" t="str">
        <f>REPT(CHAR(149), G3)</f>
        <v>•••</v>
      </c>
      <c r="F3" s="2">
        <v>0.22</v>
      </c>
      <c r="G3" s="2">
        <f>COUNTIF(Sheet3!$I$1:$I$48, F3)</f>
        <v>3</v>
      </c>
      <c r="I3" s="2" t="str">
        <f>REPT(CHAR(149), K3)</f>
        <v>••••••</v>
      </c>
      <c r="J3">
        <v>0.2</v>
      </c>
      <c r="K3">
        <f>COUNTIF(Sheet3!$P$1:$P$24,J3)</f>
        <v>6</v>
      </c>
      <c r="N3">
        <v>0.2</v>
      </c>
      <c r="O3">
        <f>COUNTIF(Sheet3!$P$1:$P$24,N3)</f>
        <v>6</v>
      </c>
      <c r="P3" s="2" t="str">
        <f t="shared" si="0"/>
        <v>••••••</v>
      </c>
    </row>
    <row r="4" spans="1:16" x14ac:dyDescent="0.3">
      <c r="A4" s="2" t="str">
        <f>REPT(CHAR(149), C4)</f>
        <v>•••••••</v>
      </c>
      <c r="B4" s="2">
        <v>0.21</v>
      </c>
      <c r="C4" s="2">
        <f>COUNTIF(Sheet3!$B$1:$B$72,B4)</f>
        <v>7</v>
      </c>
      <c r="E4" s="2" t="str">
        <f>REPT(CHAR(149), G4)</f>
        <v>••••••</v>
      </c>
      <c r="F4" s="2">
        <v>0.23</v>
      </c>
      <c r="G4" s="2">
        <f>COUNTIF(Sheet3!$I$1:$I$48, F4)</f>
        <v>6</v>
      </c>
      <c r="I4" s="2" t="str">
        <f>REPT(CHAR(149), K4)</f>
        <v>••</v>
      </c>
      <c r="J4">
        <v>0.21</v>
      </c>
      <c r="K4">
        <f>COUNTIF(Sheet3!$P$1:$P$24,J4)</f>
        <v>2</v>
      </c>
      <c r="N4">
        <v>0.21</v>
      </c>
      <c r="O4">
        <f>COUNTIF(Sheet3!$P$1:$P$24,N4)</f>
        <v>2</v>
      </c>
      <c r="P4" s="2" t="str">
        <f t="shared" si="0"/>
        <v>••</v>
      </c>
    </row>
    <row r="5" spans="1:16" x14ac:dyDescent="0.3">
      <c r="A5" s="2" t="str">
        <f>REPT(CHAR(149), C5)</f>
        <v>••••</v>
      </c>
      <c r="B5" s="2">
        <v>0.22</v>
      </c>
      <c r="C5" s="2">
        <f>COUNTIF(Sheet3!$B$1:$B$72,B5)</f>
        <v>4</v>
      </c>
      <c r="E5" s="2" t="str">
        <f>REPT(CHAR(149), G5)</f>
        <v>••••••</v>
      </c>
      <c r="F5">
        <v>0.24</v>
      </c>
      <c r="G5" s="2">
        <f>COUNTIF(Sheet3!$I$1:$I$48, F5)</f>
        <v>6</v>
      </c>
      <c r="I5" s="2" t="str">
        <f>REPT(CHAR(149), K5)</f>
        <v>•</v>
      </c>
      <c r="J5">
        <v>0.22</v>
      </c>
      <c r="K5">
        <f>COUNTIF(Sheet3!$P$1:$P$24,J5)</f>
        <v>1</v>
      </c>
      <c r="N5">
        <v>0.22</v>
      </c>
      <c r="O5">
        <f>COUNTIF(Sheet3!$P$1:$P$24,N5)</f>
        <v>1</v>
      </c>
      <c r="P5" s="2" t="str">
        <f t="shared" si="0"/>
        <v>•</v>
      </c>
    </row>
    <row r="6" spans="1:16" x14ac:dyDescent="0.3">
      <c r="A6" s="2" t="str">
        <f>REPT(CHAR(149), C6)</f>
        <v>••••••••</v>
      </c>
      <c r="B6" s="2">
        <v>0.23</v>
      </c>
      <c r="C6" s="2">
        <f>COUNTIF(Sheet3!$B$1:$B$72,B6)</f>
        <v>8</v>
      </c>
      <c r="E6" s="2" t="str">
        <f>REPT(CHAR(149), G6)</f>
        <v>•</v>
      </c>
      <c r="F6">
        <v>0.25</v>
      </c>
      <c r="G6" s="2">
        <f>COUNTIF(Sheet3!$I$1:$I$48, F6)</f>
        <v>1</v>
      </c>
      <c r="I6" s="2" t="str">
        <f>REPT(CHAR(149), K6)</f>
        <v>••</v>
      </c>
      <c r="J6">
        <v>0.23</v>
      </c>
      <c r="K6">
        <f>COUNTIF(Sheet3!$P$1:$P$24,J6)</f>
        <v>2</v>
      </c>
      <c r="N6">
        <v>0.23</v>
      </c>
      <c r="O6">
        <f>COUNTIF(Sheet3!$P$1:$P$24,N6)</f>
        <v>2</v>
      </c>
      <c r="P6" s="2" t="str">
        <f t="shared" si="0"/>
        <v>••</v>
      </c>
    </row>
    <row r="7" spans="1:16" x14ac:dyDescent="0.3">
      <c r="A7" s="2" t="str">
        <f>REPT(CHAR(149), C7)</f>
        <v>•••••••</v>
      </c>
      <c r="B7" s="2">
        <v>0.24</v>
      </c>
      <c r="C7" s="2">
        <f>COUNTIF(Sheet3!$B$1:$B$72,B7)</f>
        <v>7</v>
      </c>
      <c r="E7" s="2" t="str">
        <f>REPT(CHAR(149), G7)</f>
        <v>••••</v>
      </c>
      <c r="F7">
        <v>0.26</v>
      </c>
      <c r="G7" s="2">
        <f>COUNTIF(Sheet3!$I$1:$I$48, F7)</f>
        <v>4</v>
      </c>
      <c r="I7" s="2" t="str">
        <f>REPT(CHAR(149), K7)</f>
        <v>•</v>
      </c>
      <c r="J7">
        <v>0.28999999999999998</v>
      </c>
      <c r="K7">
        <f>COUNTIF(Sheet3!$P$1:$P$24,J7)</f>
        <v>1</v>
      </c>
      <c r="N7">
        <v>0.24</v>
      </c>
      <c r="O7">
        <f>COUNTIF(Sheet3!$P$1:$P$24,N7)</f>
        <v>1</v>
      </c>
      <c r="P7" s="2" t="str">
        <f t="shared" si="0"/>
        <v>•</v>
      </c>
    </row>
    <row r="8" spans="1:16" x14ac:dyDescent="0.3">
      <c r="A8" s="2" t="str">
        <f>REPT(CHAR(149), C8)</f>
        <v>•</v>
      </c>
      <c r="B8" s="2">
        <v>0.25</v>
      </c>
      <c r="C8" s="2">
        <f>COUNTIF(Sheet3!$B$1:$B$72,B8)</f>
        <v>1</v>
      </c>
      <c r="E8" s="2" t="str">
        <f>REPT(CHAR(149), G8)</f>
        <v>••</v>
      </c>
      <c r="F8">
        <v>0.27</v>
      </c>
      <c r="G8" s="2">
        <f>COUNTIF(Sheet3!$I$1:$I$48, F8)</f>
        <v>2</v>
      </c>
      <c r="I8" s="2" t="str">
        <f>REPT(CHAR(149), K8)</f>
        <v>•</v>
      </c>
      <c r="J8">
        <v>0.78</v>
      </c>
      <c r="K8">
        <f>COUNTIF(Sheet3!$P$1:$P$24,J8)</f>
        <v>1</v>
      </c>
      <c r="N8">
        <v>0.25</v>
      </c>
      <c r="O8">
        <f>COUNTIF(Sheet3!$P$1:$P$24,N8)</f>
        <v>0</v>
      </c>
      <c r="P8" s="2" t="str">
        <f t="shared" si="0"/>
        <v/>
      </c>
    </row>
    <row r="9" spans="1:16" x14ac:dyDescent="0.3">
      <c r="A9" s="2" t="str">
        <f>REPT(CHAR(149), C9)</f>
        <v>••••</v>
      </c>
      <c r="B9" s="2">
        <v>0.26</v>
      </c>
      <c r="C9" s="2">
        <f>COUNTIF(Sheet3!$B$1:$B$72,B9)</f>
        <v>4</v>
      </c>
      <c r="E9" s="2" t="str">
        <f>REPT(CHAR(149), G9)</f>
        <v>•••</v>
      </c>
      <c r="F9">
        <v>0.28000000000000003</v>
      </c>
      <c r="G9" s="2">
        <f>COUNTIF(Sheet3!$I$1:$I$48, F9)</f>
        <v>3</v>
      </c>
      <c r="I9" s="2" t="str">
        <f>REPT(CHAR(149), K9)</f>
        <v>•</v>
      </c>
      <c r="J9">
        <v>0.81</v>
      </c>
      <c r="K9">
        <f>COUNTIF(Sheet3!$P$1:$P$24,J9)</f>
        <v>1</v>
      </c>
      <c r="N9">
        <v>0.26</v>
      </c>
      <c r="O9">
        <f>COUNTIF(Sheet3!$P$1:$P$24,N9)</f>
        <v>0</v>
      </c>
      <c r="P9" s="2" t="str">
        <f t="shared" si="0"/>
        <v/>
      </c>
    </row>
    <row r="10" spans="1:16" x14ac:dyDescent="0.3">
      <c r="A10" s="2" t="str">
        <f>REPT(CHAR(149), C10)</f>
        <v>•••</v>
      </c>
      <c r="B10" s="2">
        <v>0.27</v>
      </c>
      <c r="C10" s="2">
        <f>COUNTIF(Sheet3!$B$1:$B$72,B10)</f>
        <v>3</v>
      </c>
      <c r="E10" s="2" t="str">
        <f>REPT(CHAR(149), G10)</f>
        <v>•••</v>
      </c>
      <c r="F10">
        <v>0.28999999999999998</v>
      </c>
      <c r="G10" s="2">
        <f>COUNTIF(Sheet3!$I$1:$I$48, F10)</f>
        <v>3</v>
      </c>
      <c r="I10" s="2" t="str">
        <f>REPT(CHAR(149), K10)</f>
        <v>•</v>
      </c>
      <c r="J10">
        <v>1.97</v>
      </c>
      <c r="K10">
        <f>COUNTIF(Sheet3!$P$1:$P$24,J10)</f>
        <v>1</v>
      </c>
      <c r="N10">
        <v>0.27</v>
      </c>
      <c r="O10">
        <f>COUNTIF(Sheet3!$P$1:$P$24,N10)</f>
        <v>1</v>
      </c>
      <c r="P10" s="2" t="str">
        <f t="shared" si="0"/>
        <v>•</v>
      </c>
    </row>
    <row r="11" spans="1:16" x14ac:dyDescent="0.3">
      <c r="A11" s="2" t="str">
        <f>REPT(CHAR(149), C11)</f>
        <v>•••</v>
      </c>
      <c r="B11" s="2">
        <v>0.28000000000000003</v>
      </c>
      <c r="C11" s="2">
        <f>COUNTIF(Sheet3!$B$1:$B$72,B11)</f>
        <v>3</v>
      </c>
      <c r="E11" s="2" t="str">
        <f>REPT(CHAR(149), G11)</f>
        <v>••</v>
      </c>
      <c r="F11">
        <v>0.3</v>
      </c>
      <c r="G11" s="2">
        <f>COUNTIF(Sheet3!$I$1:$I$48, F11)</f>
        <v>2</v>
      </c>
      <c r="N11">
        <v>0.28000000000000003</v>
      </c>
      <c r="O11">
        <f>COUNTIF(Sheet3!$P$1:$P$24,N11)</f>
        <v>0</v>
      </c>
      <c r="P11" s="2" t="str">
        <f t="shared" si="0"/>
        <v/>
      </c>
    </row>
    <row r="12" spans="1:16" x14ac:dyDescent="0.3">
      <c r="A12" s="2" t="str">
        <f>REPT(CHAR(149), C12)</f>
        <v>••••</v>
      </c>
      <c r="B12" s="2">
        <v>0.28999999999999998</v>
      </c>
      <c r="C12" s="2">
        <f>COUNTIF(Sheet3!$B$1:$B$72,B12)</f>
        <v>4</v>
      </c>
      <c r="E12" s="2" t="str">
        <f>REPT(CHAR(149), G12)</f>
        <v>•</v>
      </c>
      <c r="F12">
        <v>0.31</v>
      </c>
      <c r="G12" s="2">
        <f>COUNTIF(Sheet3!$I$1:$I$48, F12)</f>
        <v>1</v>
      </c>
      <c r="N12">
        <v>0.28999999999999998</v>
      </c>
      <c r="O12">
        <f>COUNTIF(Sheet3!$P$1:$P$24,N12)</f>
        <v>1</v>
      </c>
      <c r="P12" s="2" t="str">
        <f t="shared" si="0"/>
        <v>•</v>
      </c>
    </row>
    <row r="13" spans="1:16" x14ac:dyDescent="0.3">
      <c r="A13" s="2" t="str">
        <f>REPT(CHAR(149), C13)</f>
        <v>••</v>
      </c>
      <c r="B13" s="2">
        <v>0.3</v>
      </c>
      <c r="C13" s="2">
        <f>COUNTIF(Sheet3!$B$1:$B$72,B13)</f>
        <v>2</v>
      </c>
      <c r="E13" s="2" t="str">
        <f>REPT(CHAR(149), G13)</f>
        <v>•</v>
      </c>
      <c r="F13">
        <v>0.34</v>
      </c>
      <c r="G13" s="2">
        <f>COUNTIF(Sheet3!$I$1:$I$48, F13)</f>
        <v>1</v>
      </c>
      <c r="N13">
        <v>0.3</v>
      </c>
      <c r="O13">
        <f>COUNTIF(Sheet3!$P$1:$P$24,N13)</f>
        <v>0</v>
      </c>
      <c r="P13" s="2" t="str">
        <f t="shared" si="0"/>
        <v/>
      </c>
    </row>
    <row r="14" spans="1:16" x14ac:dyDescent="0.3">
      <c r="A14" s="2" t="str">
        <f>REPT(CHAR(149), C14)</f>
        <v>•</v>
      </c>
      <c r="B14" s="2">
        <v>0.31</v>
      </c>
      <c r="C14" s="2">
        <f>COUNTIF(Sheet3!$B$1:$B$72,B14)</f>
        <v>1</v>
      </c>
      <c r="E14" s="2" t="str">
        <f>REPT(CHAR(149), G14)</f>
        <v>•</v>
      </c>
      <c r="F14" s="2">
        <v>0.36</v>
      </c>
      <c r="G14" s="2">
        <f>COUNTIF(Sheet3!$I$1:$I$48, F14)</f>
        <v>1</v>
      </c>
      <c r="N14">
        <v>0.31</v>
      </c>
      <c r="O14">
        <f>COUNTIF(Sheet3!$P$1:$P$24,N14)</f>
        <v>0</v>
      </c>
      <c r="P14" s="2" t="str">
        <f t="shared" si="0"/>
        <v/>
      </c>
    </row>
    <row r="15" spans="1:16" x14ac:dyDescent="0.3">
      <c r="A15" s="2" t="str">
        <f>REPT(CHAR(149), C15)</f>
        <v>•</v>
      </c>
      <c r="B15" s="2">
        <v>0.34</v>
      </c>
      <c r="C15" s="2">
        <f>COUNTIF(Sheet3!$B$1:$B$72,B15)</f>
        <v>1</v>
      </c>
      <c r="E15" s="2" t="str">
        <f>REPT(CHAR(149), G15)</f>
        <v>•</v>
      </c>
      <c r="F15" s="2">
        <v>0.47</v>
      </c>
      <c r="G15" s="2">
        <f>COUNTIF(Sheet3!$I$1:$I$48, F15)</f>
        <v>1</v>
      </c>
      <c r="N15">
        <v>0.32</v>
      </c>
      <c r="O15">
        <f>COUNTIF(Sheet3!$P$1:$P$24,N15)</f>
        <v>0</v>
      </c>
      <c r="P15" s="2" t="str">
        <f t="shared" si="0"/>
        <v/>
      </c>
    </row>
    <row r="16" spans="1:16" x14ac:dyDescent="0.3">
      <c r="A16" s="2" t="str">
        <f>REPT(CHAR(149), C16)</f>
        <v>•</v>
      </c>
      <c r="B16" s="2">
        <v>0.36</v>
      </c>
      <c r="C16" s="2">
        <f>COUNTIF(Sheet3!$B$1:$B$72,B16)</f>
        <v>1</v>
      </c>
      <c r="E16" s="2" t="str">
        <f>REPT(CHAR(149), G16)</f>
        <v>•</v>
      </c>
      <c r="F16" s="2">
        <v>0.78</v>
      </c>
      <c r="G16" s="2">
        <f>COUNTIF(Sheet3!$I$1:$I$48, F16)</f>
        <v>1</v>
      </c>
      <c r="N16">
        <v>0.33</v>
      </c>
      <c r="O16">
        <f>COUNTIF(Sheet3!$P$1:$P$24,N16)</f>
        <v>0</v>
      </c>
      <c r="P16" s="2" t="str">
        <f t="shared" si="0"/>
        <v/>
      </c>
    </row>
    <row r="17" spans="1:16" x14ac:dyDescent="0.3">
      <c r="A17" s="2" t="str">
        <f>REPT(CHAR(149), C17)</f>
        <v>•</v>
      </c>
      <c r="B17" s="2">
        <v>0.47</v>
      </c>
      <c r="C17" s="2">
        <f>COUNTIF(Sheet3!$B$1:$B$72,B17)</f>
        <v>1</v>
      </c>
      <c r="E17" s="2" t="str">
        <f>REPT(CHAR(149), G17)</f>
        <v>••</v>
      </c>
      <c r="F17" s="2">
        <v>0.79</v>
      </c>
      <c r="G17" s="2">
        <f>COUNTIF(Sheet3!$I$1:$I$48, F17)</f>
        <v>2</v>
      </c>
      <c r="N17">
        <v>0.34</v>
      </c>
      <c r="O17">
        <f>COUNTIF(Sheet3!$P$1:$P$24,N17)</f>
        <v>0</v>
      </c>
      <c r="P17" s="2" t="str">
        <f t="shared" si="0"/>
        <v/>
      </c>
    </row>
    <row r="18" spans="1:16" x14ac:dyDescent="0.3">
      <c r="A18" s="2" t="str">
        <f>REPT(CHAR(149), C18)</f>
        <v>•</v>
      </c>
      <c r="B18" s="2">
        <v>0.73</v>
      </c>
      <c r="C18" s="2">
        <f>COUNTIF(Sheet3!$B$1:$B$72,B18)</f>
        <v>1</v>
      </c>
      <c r="E18" s="2" t="str">
        <f>REPT(CHAR(149), G18)</f>
        <v>••</v>
      </c>
      <c r="F18" s="2">
        <v>0.8</v>
      </c>
      <c r="G18" s="2">
        <f>COUNTIF(Sheet3!$I$1:$I$48, F18)</f>
        <v>2</v>
      </c>
      <c r="N18">
        <v>0.35</v>
      </c>
      <c r="O18">
        <f>COUNTIF(Sheet3!$P$1:$P$24,N18)</f>
        <v>0</v>
      </c>
      <c r="P18" s="2" t="str">
        <f t="shared" si="0"/>
        <v/>
      </c>
    </row>
    <row r="19" spans="1:16" x14ac:dyDescent="0.3">
      <c r="A19" s="2" t="str">
        <f>REPT(CHAR(149), C19)</f>
        <v>•</v>
      </c>
      <c r="B19" s="2">
        <v>0.75</v>
      </c>
      <c r="C19" s="2">
        <f>COUNTIF(Sheet3!$B$1:$B$72,B19)</f>
        <v>1</v>
      </c>
      <c r="E19" s="2" t="str">
        <f>REPT(CHAR(149), G19)</f>
        <v>•</v>
      </c>
      <c r="F19" s="2">
        <v>0.84</v>
      </c>
      <c r="G19" s="2">
        <f>COUNTIF(Sheet3!$I$1:$I$48, F19)</f>
        <v>1</v>
      </c>
      <c r="N19">
        <v>0.36</v>
      </c>
      <c r="O19">
        <f>COUNTIF(Sheet3!$P$1:$P$24,N19)</f>
        <v>0</v>
      </c>
      <c r="P19" s="2" t="str">
        <f t="shared" si="0"/>
        <v/>
      </c>
    </row>
    <row r="20" spans="1:16" x14ac:dyDescent="0.3">
      <c r="A20" s="2" t="str">
        <f>REPT(CHAR(149), C20)</f>
        <v>••</v>
      </c>
      <c r="B20" s="2">
        <v>0.78</v>
      </c>
      <c r="C20" s="2">
        <f>COUNTIF(Sheet3!$B$1:$B$72,B20)</f>
        <v>2</v>
      </c>
      <c r="E20" s="2" t="str">
        <f>REPT(CHAR(149), G20)</f>
        <v>•</v>
      </c>
      <c r="F20" s="2">
        <v>1.38</v>
      </c>
      <c r="G20" s="2">
        <f>COUNTIF(Sheet3!$I$1:$I$48, F20)</f>
        <v>1</v>
      </c>
      <c r="N20">
        <v>0.37</v>
      </c>
      <c r="O20">
        <f>COUNTIF(Sheet3!$P$1:$P$24,N20)</f>
        <v>0</v>
      </c>
      <c r="P20" s="2" t="str">
        <f t="shared" si="0"/>
        <v/>
      </c>
    </row>
    <row r="21" spans="1:16" x14ac:dyDescent="0.3">
      <c r="A21" s="2" t="str">
        <f>REPT(CHAR(149), C21)</f>
        <v>••</v>
      </c>
      <c r="B21" s="2">
        <v>0.79</v>
      </c>
      <c r="C21" s="2">
        <f>COUNTIF(Sheet3!$B$1:$B$72,B21)</f>
        <v>2</v>
      </c>
      <c r="N21">
        <v>0.38</v>
      </c>
      <c r="O21">
        <f>COUNTIF(Sheet3!$P$1:$P$24,N21)</f>
        <v>0</v>
      </c>
      <c r="P21" s="2" t="str">
        <f t="shared" si="0"/>
        <v/>
      </c>
    </row>
    <row r="22" spans="1:16" x14ac:dyDescent="0.3">
      <c r="A22" s="2" t="str">
        <f>REPT(CHAR(149), C22)</f>
        <v>••</v>
      </c>
      <c r="B22" s="2">
        <v>0.8</v>
      </c>
      <c r="C22" s="2">
        <f>COUNTIF(Sheet3!$B$1:$B$72,B22)</f>
        <v>2</v>
      </c>
      <c r="N22">
        <v>0.39</v>
      </c>
      <c r="O22">
        <f>COUNTIF(Sheet3!$P$1:$P$24,N22)</f>
        <v>0</v>
      </c>
      <c r="P22" s="2" t="str">
        <f t="shared" si="0"/>
        <v/>
      </c>
    </row>
    <row r="23" spans="1:16" x14ac:dyDescent="0.3">
      <c r="A23" s="2" t="str">
        <f>REPT(CHAR(149), C23)</f>
        <v>•</v>
      </c>
      <c r="B23" s="2">
        <v>0.81</v>
      </c>
      <c r="C23" s="2">
        <f>COUNTIF(Sheet3!$B$1:$B$72,B23)</f>
        <v>1</v>
      </c>
      <c r="N23">
        <v>0.4</v>
      </c>
      <c r="O23">
        <f>COUNTIF(Sheet3!$P$1:$P$24,N23)</f>
        <v>0</v>
      </c>
      <c r="P23" s="2" t="str">
        <f t="shared" si="0"/>
        <v/>
      </c>
    </row>
    <row r="24" spans="1:16" x14ac:dyDescent="0.3">
      <c r="A24" s="2" t="str">
        <f>REPT(CHAR(149), C24)</f>
        <v>•</v>
      </c>
      <c r="B24" s="2">
        <v>0.84</v>
      </c>
      <c r="C24" s="2">
        <f>COUNTIF(Sheet3!$B$1:$B$72,B24)</f>
        <v>1</v>
      </c>
      <c r="N24">
        <v>0.41</v>
      </c>
      <c r="O24">
        <f>COUNTIF(Sheet3!$P$1:$P$24,N24)</f>
        <v>0</v>
      </c>
      <c r="P24" s="2" t="str">
        <f t="shared" si="0"/>
        <v/>
      </c>
    </row>
    <row r="25" spans="1:16" x14ac:dyDescent="0.3">
      <c r="A25" s="2" t="str">
        <f>REPT(CHAR(149), C25)</f>
        <v>•</v>
      </c>
      <c r="B25" s="2">
        <v>1.38</v>
      </c>
      <c r="C25" s="2">
        <f>COUNTIF(Sheet3!$B$1:$B$72,B25)</f>
        <v>1</v>
      </c>
      <c r="N25">
        <v>0.42</v>
      </c>
      <c r="O25">
        <f>COUNTIF(Sheet3!$P$1:$P$24,N25)</f>
        <v>0</v>
      </c>
      <c r="P25" s="2" t="str">
        <f t="shared" si="0"/>
        <v/>
      </c>
    </row>
    <row r="26" spans="1:16" x14ac:dyDescent="0.3">
      <c r="A26" s="2" t="str">
        <f>REPT(CHAR(149), C26)</f>
        <v>•</v>
      </c>
      <c r="B26" s="2">
        <v>1.97</v>
      </c>
      <c r="C26" s="2">
        <f>COUNTIF(Sheet3!$B$1:$B$72,B26)</f>
        <v>1</v>
      </c>
      <c r="N26">
        <v>0.43</v>
      </c>
      <c r="O26">
        <f>COUNTIF(Sheet3!$P$1:$P$24,N26)</f>
        <v>0</v>
      </c>
      <c r="P26" s="2" t="str">
        <f t="shared" si="0"/>
        <v/>
      </c>
    </row>
    <row r="27" spans="1:16" x14ac:dyDescent="0.3">
      <c r="N27">
        <v>0.44</v>
      </c>
      <c r="O27">
        <f>COUNTIF(Sheet3!$P$1:$P$24,N27)</f>
        <v>0</v>
      </c>
      <c r="P27" s="2" t="str">
        <f t="shared" si="0"/>
        <v/>
      </c>
    </row>
    <row r="28" spans="1:16" x14ac:dyDescent="0.3">
      <c r="N28">
        <v>0.45</v>
      </c>
      <c r="O28">
        <f>COUNTIF(Sheet3!$P$1:$P$24,N28)</f>
        <v>0</v>
      </c>
      <c r="P28" s="2" t="str">
        <f t="shared" si="0"/>
        <v/>
      </c>
    </row>
    <row r="29" spans="1:16" x14ac:dyDescent="0.3">
      <c r="N29">
        <v>0.46</v>
      </c>
      <c r="O29">
        <f>COUNTIF(Sheet3!$P$1:$P$24,N29)</f>
        <v>0</v>
      </c>
      <c r="P29" s="2" t="str">
        <f t="shared" si="0"/>
        <v/>
      </c>
    </row>
    <row r="30" spans="1:16" x14ac:dyDescent="0.3">
      <c r="N30">
        <v>0.47</v>
      </c>
      <c r="O30">
        <f>COUNTIF(Sheet3!$P$1:$P$24,N30)</f>
        <v>0</v>
      </c>
      <c r="P30" s="2" t="str">
        <f t="shared" si="0"/>
        <v/>
      </c>
    </row>
    <row r="31" spans="1:16" x14ac:dyDescent="0.3">
      <c r="N31">
        <v>0.48</v>
      </c>
      <c r="O31">
        <f>COUNTIF(Sheet3!$P$1:$P$24,N31)</f>
        <v>0</v>
      </c>
      <c r="P31" s="2" t="str">
        <f t="shared" si="0"/>
        <v/>
      </c>
    </row>
    <row r="32" spans="1:16" x14ac:dyDescent="0.3">
      <c r="N32">
        <v>0.49</v>
      </c>
      <c r="O32">
        <f>COUNTIF(Sheet3!$P$1:$P$24,N32)</f>
        <v>0</v>
      </c>
      <c r="P32" s="2" t="str">
        <f t="shared" si="0"/>
        <v/>
      </c>
    </row>
    <row r="33" spans="14:16" x14ac:dyDescent="0.3">
      <c r="N33">
        <v>0.5</v>
      </c>
      <c r="O33">
        <f>COUNTIF(Sheet3!$P$1:$P$24,N33)</f>
        <v>0</v>
      </c>
      <c r="P33" s="2" t="str">
        <f t="shared" si="0"/>
        <v/>
      </c>
    </row>
    <row r="34" spans="14:16" x14ac:dyDescent="0.3">
      <c r="N34">
        <v>0.51</v>
      </c>
      <c r="O34">
        <f>COUNTIF(Sheet3!$P$1:$P$24,N34)</f>
        <v>0</v>
      </c>
      <c r="P34" s="2" t="str">
        <f t="shared" si="0"/>
        <v/>
      </c>
    </row>
    <row r="35" spans="14:16" x14ac:dyDescent="0.3">
      <c r="N35">
        <v>0.52</v>
      </c>
      <c r="O35">
        <f>COUNTIF(Sheet3!$P$1:$P$24,N35)</f>
        <v>0</v>
      </c>
      <c r="P35" s="2" t="str">
        <f t="shared" si="0"/>
        <v/>
      </c>
    </row>
    <row r="36" spans="14:16" x14ac:dyDescent="0.3">
      <c r="N36">
        <v>0.53</v>
      </c>
      <c r="O36">
        <f>COUNTIF(Sheet3!$P$1:$P$24,N36)</f>
        <v>0</v>
      </c>
      <c r="P36" s="2" t="str">
        <f t="shared" si="0"/>
        <v/>
      </c>
    </row>
    <row r="37" spans="14:16" x14ac:dyDescent="0.3">
      <c r="N37">
        <v>0.54</v>
      </c>
      <c r="O37">
        <f>COUNTIF(Sheet3!$P$1:$P$24,N37)</f>
        <v>0</v>
      </c>
      <c r="P37" s="2" t="str">
        <f t="shared" si="0"/>
        <v/>
      </c>
    </row>
    <row r="38" spans="14:16" x14ac:dyDescent="0.3">
      <c r="N38">
        <v>0.55000000000000004</v>
      </c>
      <c r="O38">
        <f>COUNTIF(Sheet3!$P$1:$P$24,N38)</f>
        <v>0</v>
      </c>
      <c r="P38" s="2" t="str">
        <f t="shared" si="0"/>
        <v/>
      </c>
    </row>
    <row r="39" spans="14:16" x14ac:dyDescent="0.3">
      <c r="N39">
        <v>0.56000000000000005</v>
      </c>
      <c r="O39">
        <f>COUNTIF(Sheet3!$P$1:$P$24,N39)</f>
        <v>0</v>
      </c>
      <c r="P39" s="2" t="str">
        <f t="shared" si="0"/>
        <v/>
      </c>
    </row>
    <row r="40" spans="14:16" x14ac:dyDescent="0.3">
      <c r="N40">
        <v>0.56999999999999995</v>
      </c>
      <c r="O40">
        <f>COUNTIF(Sheet3!$P$1:$P$24,N40)</f>
        <v>0</v>
      </c>
      <c r="P40" s="2" t="str">
        <f t="shared" si="0"/>
        <v/>
      </c>
    </row>
    <row r="41" spans="14:16" x14ac:dyDescent="0.3">
      <c r="N41">
        <v>0.57999999999999996</v>
      </c>
      <c r="O41">
        <f>COUNTIF(Sheet3!$P$1:$P$24,N41)</f>
        <v>0</v>
      </c>
      <c r="P41" s="2" t="str">
        <f t="shared" si="0"/>
        <v/>
      </c>
    </row>
    <row r="42" spans="14:16" x14ac:dyDescent="0.3">
      <c r="N42">
        <v>0.59</v>
      </c>
      <c r="O42">
        <f>COUNTIF(Sheet3!$P$1:$P$24,N42)</f>
        <v>0</v>
      </c>
      <c r="P42" s="2" t="str">
        <f t="shared" si="0"/>
        <v/>
      </c>
    </row>
    <row r="43" spans="14:16" x14ac:dyDescent="0.3">
      <c r="N43">
        <v>0.6</v>
      </c>
      <c r="O43">
        <f>COUNTIF(Sheet3!$P$1:$P$24,N43)</f>
        <v>0</v>
      </c>
      <c r="P43" s="2" t="str">
        <f t="shared" si="0"/>
        <v/>
      </c>
    </row>
    <row r="44" spans="14:16" x14ac:dyDescent="0.3">
      <c r="N44">
        <v>0.61</v>
      </c>
      <c r="O44">
        <f>COUNTIF(Sheet3!$P$1:$P$24,N44)</f>
        <v>0</v>
      </c>
      <c r="P44" s="2" t="str">
        <f t="shared" si="0"/>
        <v/>
      </c>
    </row>
    <row r="45" spans="14:16" x14ac:dyDescent="0.3">
      <c r="N45">
        <v>0.62</v>
      </c>
      <c r="O45">
        <f>COUNTIF(Sheet3!$P$1:$P$24,N45)</f>
        <v>0</v>
      </c>
      <c r="P45" s="2" t="str">
        <f t="shared" si="0"/>
        <v/>
      </c>
    </row>
    <row r="46" spans="14:16" x14ac:dyDescent="0.3">
      <c r="N46">
        <v>0.63</v>
      </c>
      <c r="O46">
        <f>COUNTIF(Sheet3!$P$1:$P$24,N46)</f>
        <v>0</v>
      </c>
      <c r="P46" s="2" t="str">
        <f t="shared" si="0"/>
        <v/>
      </c>
    </row>
    <row r="47" spans="14:16" x14ac:dyDescent="0.3">
      <c r="N47">
        <v>0.64</v>
      </c>
      <c r="O47">
        <f>COUNTIF(Sheet3!$P$1:$P$24,N47)</f>
        <v>0</v>
      </c>
      <c r="P47" s="2" t="str">
        <f t="shared" si="0"/>
        <v/>
      </c>
    </row>
    <row r="48" spans="14:16" x14ac:dyDescent="0.3">
      <c r="N48">
        <v>0.65</v>
      </c>
      <c r="O48">
        <f>COUNTIF(Sheet3!$P$1:$P$24,N48)</f>
        <v>0</v>
      </c>
      <c r="P48" s="2" t="str">
        <f t="shared" si="0"/>
        <v/>
      </c>
    </row>
    <row r="49" spans="14:16" x14ac:dyDescent="0.3">
      <c r="N49">
        <v>0.66</v>
      </c>
      <c r="O49">
        <f>COUNTIF(Sheet3!$P$1:$P$24,N49)</f>
        <v>0</v>
      </c>
      <c r="P49" s="2" t="str">
        <f t="shared" si="0"/>
        <v/>
      </c>
    </row>
    <row r="50" spans="14:16" x14ac:dyDescent="0.3">
      <c r="N50">
        <v>0.67</v>
      </c>
      <c r="O50">
        <f>COUNTIF(Sheet3!$P$1:$P$24,N50)</f>
        <v>0</v>
      </c>
      <c r="P50" s="2" t="str">
        <f t="shared" si="0"/>
        <v/>
      </c>
    </row>
    <row r="51" spans="14:16" x14ac:dyDescent="0.3">
      <c r="N51">
        <v>0.68</v>
      </c>
      <c r="O51">
        <f>COUNTIF(Sheet3!$P$1:$P$24,N51)</f>
        <v>0</v>
      </c>
      <c r="P51" s="2" t="str">
        <f t="shared" si="0"/>
        <v/>
      </c>
    </row>
    <row r="52" spans="14:16" x14ac:dyDescent="0.3">
      <c r="N52">
        <v>0.69</v>
      </c>
      <c r="O52">
        <f>COUNTIF(Sheet3!$P$1:$P$24,N52)</f>
        <v>0</v>
      </c>
      <c r="P52" s="2" t="str">
        <f t="shared" si="0"/>
        <v/>
      </c>
    </row>
    <row r="53" spans="14:16" x14ac:dyDescent="0.3">
      <c r="N53">
        <v>0.7</v>
      </c>
      <c r="O53">
        <f>COUNTIF(Sheet3!$P$1:$P$24,N53)</f>
        <v>0</v>
      </c>
      <c r="P53" s="2" t="str">
        <f t="shared" si="0"/>
        <v/>
      </c>
    </row>
    <row r="54" spans="14:16" x14ac:dyDescent="0.3">
      <c r="N54">
        <v>0.71</v>
      </c>
      <c r="O54">
        <f>COUNTIF(Sheet3!$P$1:$P$24,N54)</f>
        <v>0</v>
      </c>
      <c r="P54" s="2" t="str">
        <f t="shared" si="0"/>
        <v/>
      </c>
    </row>
    <row r="55" spans="14:16" x14ac:dyDescent="0.3">
      <c r="N55">
        <v>0.72</v>
      </c>
      <c r="O55">
        <f>COUNTIF(Sheet3!$P$1:$P$24,N55)</f>
        <v>0</v>
      </c>
      <c r="P55" s="2" t="str">
        <f t="shared" si="0"/>
        <v/>
      </c>
    </row>
    <row r="56" spans="14:16" x14ac:dyDescent="0.3">
      <c r="N56">
        <v>0.73</v>
      </c>
      <c r="O56">
        <f>COUNTIF(Sheet3!$P$1:$P$24,N56)</f>
        <v>1</v>
      </c>
      <c r="P56" s="2" t="str">
        <f t="shared" si="0"/>
        <v>•</v>
      </c>
    </row>
    <row r="57" spans="14:16" x14ac:dyDescent="0.3">
      <c r="N57">
        <v>0.74</v>
      </c>
      <c r="O57">
        <f>COUNTIF(Sheet3!$P$1:$P$24,N57)</f>
        <v>0</v>
      </c>
      <c r="P57" s="2" t="str">
        <f t="shared" si="0"/>
        <v/>
      </c>
    </row>
    <row r="58" spans="14:16" x14ac:dyDescent="0.3">
      <c r="N58">
        <v>0.750000000000001</v>
      </c>
      <c r="O58">
        <f>COUNTIF(Sheet3!$P$1:$P$24,N58)</f>
        <v>0</v>
      </c>
      <c r="P58" s="2" t="str">
        <f t="shared" si="0"/>
        <v/>
      </c>
    </row>
    <row r="59" spans="14:16" x14ac:dyDescent="0.3">
      <c r="N59">
        <v>0.76000000000000101</v>
      </c>
      <c r="O59">
        <f>COUNTIF(Sheet3!$P$1:$P$24,N59)</f>
        <v>0</v>
      </c>
      <c r="P59" s="2" t="str">
        <f t="shared" si="0"/>
        <v/>
      </c>
    </row>
    <row r="60" spans="14:16" x14ac:dyDescent="0.3">
      <c r="N60">
        <v>0.77000000000000102</v>
      </c>
      <c r="O60">
        <f>COUNTIF(Sheet3!$P$1:$P$24,N60)</f>
        <v>0</v>
      </c>
      <c r="P60" s="2" t="str">
        <f t="shared" si="0"/>
        <v/>
      </c>
    </row>
    <row r="61" spans="14:16" x14ac:dyDescent="0.3">
      <c r="N61">
        <v>0.78000000000000103</v>
      </c>
      <c r="O61">
        <f>COUNTIF(Sheet3!$P$1:$P$24,N61)</f>
        <v>0</v>
      </c>
      <c r="P61" s="2" t="str">
        <f t="shared" si="0"/>
        <v/>
      </c>
    </row>
    <row r="62" spans="14:16" x14ac:dyDescent="0.3">
      <c r="N62">
        <v>0.79000000000000103</v>
      </c>
      <c r="O62">
        <f>COUNTIF(Sheet3!$P$1:$P$24,N62)</f>
        <v>0</v>
      </c>
      <c r="P62" s="2" t="str">
        <f t="shared" si="0"/>
        <v/>
      </c>
    </row>
    <row r="63" spans="14:16" x14ac:dyDescent="0.3">
      <c r="N63">
        <v>0.80000000000000104</v>
      </c>
      <c r="O63">
        <f>COUNTIF(Sheet3!$P$1:$P$24,N63)</f>
        <v>0</v>
      </c>
      <c r="P63" s="2" t="str">
        <f t="shared" si="0"/>
        <v/>
      </c>
    </row>
    <row r="64" spans="14:16" x14ac:dyDescent="0.3">
      <c r="N64">
        <v>0.81000000000000105</v>
      </c>
      <c r="O64">
        <f>COUNTIF(Sheet3!$P$1:$P$24,N64)</f>
        <v>0</v>
      </c>
      <c r="P64" s="2" t="str">
        <f t="shared" si="0"/>
        <v/>
      </c>
    </row>
    <row r="65" spans="14:16" x14ac:dyDescent="0.3">
      <c r="N65">
        <v>0.82000000000000095</v>
      </c>
      <c r="O65">
        <f>COUNTIF(Sheet3!$P$1:$P$24,N65)</f>
        <v>0</v>
      </c>
      <c r="P65" s="2" t="str">
        <f t="shared" si="0"/>
        <v/>
      </c>
    </row>
    <row r="66" spans="14:16" x14ac:dyDescent="0.3">
      <c r="N66">
        <v>0.83000000000000096</v>
      </c>
      <c r="O66">
        <f>COUNTIF(Sheet3!$P$1:$P$24,N66)</f>
        <v>0</v>
      </c>
      <c r="P66" s="2" t="str">
        <f t="shared" ref="P66:P83" si="1">REPT(CHAR(149), O66)</f>
        <v/>
      </c>
    </row>
    <row r="67" spans="14:16" x14ac:dyDescent="0.3">
      <c r="N67">
        <v>0.84000000000000097</v>
      </c>
      <c r="O67">
        <f>COUNTIF(Sheet3!$P$1:$P$24,N67)</f>
        <v>0</v>
      </c>
      <c r="P67" s="2" t="str">
        <f t="shared" si="1"/>
        <v/>
      </c>
    </row>
    <row r="68" spans="14:16" x14ac:dyDescent="0.3">
      <c r="N68">
        <v>0.85000000000000098</v>
      </c>
      <c r="O68">
        <f>COUNTIF(Sheet3!$P$1:$P$24,N68)</f>
        <v>0</v>
      </c>
      <c r="P68" s="2" t="str">
        <f t="shared" si="1"/>
        <v/>
      </c>
    </row>
    <row r="69" spans="14:16" x14ac:dyDescent="0.3">
      <c r="N69">
        <v>0.86000000000000099</v>
      </c>
      <c r="O69">
        <f>COUNTIF(Sheet3!$P$1:$P$24,N69)</f>
        <v>0</v>
      </c>
      <c r="P69" s="2" t="str">
        <f t="shared" si="1"/>
        <v/>
      </c>
    </row>
    <row r="70" spans="14:16" x14ac:dyDescent="0.3">
      <c r="N70">
        <v>0.87000000000000099</v>
      </c>
      <c r="O70">
        <f>COUNTIF(Sheet3!$P$1:$P$24,N70)</f>
        <v>0</v>
      </c>
      <c r="P70" s="2" t="str">
        <f t="shared" si="1"/>
        <v/>
      </c>
    </row>
    <row r="71" spans="14:16" x14ac:dyDescent="0.3">
      <c r="N71">
        <v>0.880000000000001</v>
      </c>
      <c r="O71">
        <f>COUNTIF(Sheet3!$P$1:$P$24,N71)</f>
        <v>0</v>
      </c>
      <c r="P71" s="2" t="str">
        <f t="shared" si="1"/>
        <v/>
      </c>
    </row>
    <row r="72" spans="14:16" x14ac:dyDescent="0.3">
      <c r="N72">
        <v>0.89000000000000101</v>
      </c>
      <c r="O72">
        <f>COUNTIF(Sheet3!$P$1:$P$24,N72)</f>
        <v>0</v>
      </c>
      <c r="P72" s="2" t="str">
        <f t="shared" si="1"/>
        <v/>
      </c>
    </row>
    <row r="73" spans="14:16" x14ac:dyDescent="0.3">
      <c r="N73">
        <v>0.90000000000000102</v>
      </c>
      <c r="O73">
        <f>COUNTIF(Sheet3!$P$1:$P$24,N73)</f>
        <v>0</v>
      </c>
      <c r="P73" s="2" t="str">
        <f t="shared" si="1"/>
        <v/>
      </c>
    </row>
    <row r="74" spans="14:16" x14ac:dyDescent="0.3">
      <c r="N74">
        <v>0.91000000000000103</v>
      </c>
      <c r="O74">
        <f>COUNTIF(Sheet3!$P$1:$P$24,N74)</f>
        <v>0</v>
      </c>
      <c r="P74" s="2" t="str">
        <f t="shared" si="1"/>
        <v/>
      </c>
    </row>
    <row r="75" spans="14:16" x14ac:dyDescent="0.3">
      <c r="N75">
        <v>0.92000000000000104</v>
      </c>
      <c r="O75">
        <f>COUNTIF(Sheet3!$P$1:$P$24,N75)</f>
        <v>0</v>
      </c>
      <c r="P75" s="2" t="str">
        <f t="shared" si="1"/>
        <v/>
      </c>
    </row>
    <row r="76" spans="14:16" x14ac:dyDescent="0.3">
      <c r="N76">
        <v>0.93000000000000105</v>
      </c>
      <c r="O76">
        <f>COUNTIF(Sheet3!$P$1:$P$24,N76)</f>
        <v>0</v>
      </c>
      <c r="P76" s="2" t="str">
        <f t="shared" si="1"/>
        <v/>
      </c>
    </row>
    <row r="77" spans="14:16" x14ac:dyDescent="0.3">
      <c r="N77">
        <v>0.94000000000000095</v>
      </c>
      <c r="O77">
        <f>COUNTIF(Sheet3!$P$1:$P$24,N77)</f>
        <v>0</v>
      </c>
      <c r="P77" s="2" t="str">
        <f t="shared" si="1"/>
        <v/>
      </c>
    </row>
    <row r="78" spans="14:16" x14ac:dyDescent="0.3">
      <c r="N78">
        <v>0.95000000000000095</v>
      </c>
      <c r="O78">
        <f>COUNTIF(Sheet3!$P$1:$P$24,N78)</f>
        <v>0</v>
      </c>
      <c r="P78" s="2" t="str">
        <f t="shared" si="1"/>
        <v/>
      </c>
    </row>
    <row r="79" spans="14:16" x14ac:dyDescent="0.3">
      <c r="N79">
        <v>0.96000000000000096</v>
      </c>
      <c r="O79">
        <f>COUNTIF(Sheet3!$P$1:$P$24,N79)</f>
        <v>0</v>
      </c>
      <c r="P79" s="2" t="str">
        <f t="shared" si="1"/>
        <v/>
      </c>
    </row>
    <row r="80" spans="14:16" x14ac:dyDescent="0.3">
      <c r="N80">
        <v>0.97000000000000097</v>
      </c>
      <c r="O80">
        <f>COUNTIF(Sheet3!$P$1:$P$24,N80)</f>
        <v>0</v>
      </c>
      <c r="P80" s="2" t="str">
        <f t="shared" si="1"/>
        <v/>
      </c>
    </row>
    <row r="81" spans="14:16" x14ac:dyDescent="0.3">
      <c r="N81">
        <v>0.98000000000000098</v>
      </c>
      <c r="O81">
        <f>COUNTIF(Sheet3!$P$1:$P$24,N81)</f>
        <v>0</v>
      </c>
      <c r="P81" s="2" t="str">
        <f t="shared" si="1"/>
        <v/>
      </c>
    </row>
    <row r="82" spans="14:16" x14ac:dyDescent="0.3">
      <c r="N82">
        <v>0.99000000000000099</v>
      </c>
      <c r="O82">
        <f>COUNTIF(Sheet3!$P$1:$P$24,N82)</f>
        <v>0</v>
      </c>
      <c r="P82" s="2" t="str">
        <f t="shared" si="1"/>
        <v/>
      </c>
    </row>
    <row r="83" spans="14:16" x14ac:dyDescent="0.3">
      <c r="N83">
        <v>1</v>
      </c>
      <c r="O83">
        <f>COUNTIF(Sheet3!$P$1:$P$24,N83)</f>
        <v>0</v>
      </c>
      <c r="P83" s="2" t="str">
        <f t="shared" si="1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G18"/>
  <sheetViews>
    <sheetView tabSelected="1" topLeftCell="A2" zoomScale="55" zoomScaleNormal="55" workbookViewId="0">
      <selection activeCell="CH8" sqref="CH8"/>
    </sheetView>
  </sheetViews>
  <sheetFormatPr defaultRowHeight="14.4" x14ac:dyDescent="0.3"/>
  <cols>
    <col min="3" max="85" width="2.5546875" customWidth="1"/>
  </cols>
  <sheetData>
    <row r="6" spans="1:85" ht="11.4" customHeight="1" x14ac:dyDescent="0.3"/>
    <row r="7" spans="1:85" s="11" customFormat="1" ht="42" customHeight="1" x14ac:dyDescent="0.3">
      <c r="C7" s="11">
        <v>0.18</v>
      </c>
      <c r="D7" s="11">
        <v>0.19</v>
      </c>
      <c r="E7" s="11">
        <v>0.2</v>
      </c>
      <c r="F7" s="11">
        <v>0.21</v>
      </c>
      <c r="G7" s="11">
        <v>0.22</v>
      </c>
      <c r="H7" s="11">
        <v>0.23</v>
      </c>
      <c r="I7" s="11">
        <v>0.24</v>
      </c>
      <c r="J7" s="11">
        <v>0.25</v>
      </c>
      <c r="K7" s="11">
        <v>0.26</v>
      </c>
      <c r="L7" s="11">
        <v>0.27</v>
      </c>
      <c r="M7" s="11">
        <v>0.28000000000000003</v>
      </c>
      <c r="N7" s="11">
        <v>0.28999999999999998</v>
      </c>
      <c r="O7" s="11">
        <v>0.3</v>
      </c>
      <c r="P7" s="11">
        <v>0.31</v>
      </c>
      <c r="Q7" s="11">
        <v>0.32</v>
      </c>
      <c r="R7" s="11">
        <v>0.33</v>
      </c>
      <c r="S7" s="11">
        <v>0.34</v>
      </c>
      <c r="T7" s="11">
        <v>0.35</v>
      </c>
      <c r="U7" s="11">
        <v>0.36</v>
      </c>
      <c r="V7" s="11">
        <v>0.37</v>
      </c>
      <c r="W7" s="11">
        <v>0.38</v>
      </c>
      <c r="X7" s="11">
        <v>0.39</v>
      </c>
      <c r="Y7" s="11">
        <v>0.4</v>
      </c>
      <c r="Z7" s="11">
        <v>0.41</v>
      </c>
      <c r="AA7" s="11">
        <v>0.42</v>
      </c>
      <c r="AB7" s="11">
        <v>0.43</v>
      </c>
      <c r="AC7" s="11">
        <v>0.44</v>
      </c>
      <c r="AD7" s="11">
        <v>0.45</v>
      </c>
      <c r="AE7" s="11">
        <v>0.46</v>
      </c>
      <c r="AF7" s="11">
        <v>0.47</v>
      </c>
      <c r="AG7" s="11">
        <v>0.48</v>
      </c>
      <c r="AH7" s="11">
        <v>0.49</v>
      </c>
      <c r="AI7" s="11">
        <v>0.5</v>
      </c>
      <c r="AJ7" s="11">
        <v>0.51</v>
      </c>
      <c r="AK7" s="11">
        <v>0.52</v>
      </c>
      <c r="AL7" s="11">
        <v>0.53</v>
      </c>
      <c r="AM7" s="11">
        <v>0.54</v>
      </c>
      <c r="AN7" s="11">
        <v>0.55000000000000004</v>
      </c>
      <c r="AO7" s="11">
        <v>0.56000000000000005</v>
      </c>
      <c r="AP7" s="11">
        <v>0.56999999999999995</v>
      </c>
      <c r="AQ7" s="11">
        <v>0.57999999999999996</v>
      </c>
      <c r="AR7" s="11">
        <v>0.59</v>
      </c>
      <c r="AS7" s="11">
        <v>0.6</v>
      </c>
      <c r="AT7" s="11">
        <v>0.61</v>
      </c>
      <c r="AU7" s="11">
        <v>0.62</v>
      </c>
      <c r="AV7" s="11">
        <v>0.63</v>
      </c>
      <c r="AW7" s="11">
        <v>0.64</v>
      </c>
      <c r="AX7" s="11">
        <v>0.65</v>
      </c>
      <c r="AY7" s="11">
        <v>0.66</v>
      </c>
      <c r="AZ7" s="11">
        <v>0.67</v>
      </c>
      <c r="BA7" s="11">
        <v>0.68</v>
      </c>
      <c r="BB7" s="11">
        <v>0.69</v>
      </c>
      <c r="BC7" s="11">
        <v>0.7</v>
      </c>
      <c r="BD7" s="11">
        <v>0.71</v>
      </c>
      <c r="BE7" s="11">
        <v>0.72</v>
      </c>
      <c r="BF7" s="11">
        <v>0.73</v>
      </c>
      <c r="BG7" s="11">
        <v>0.74</v>
      </c>
      <c r="BH7" s="11">
        <v>0.750000000000001</v>
      </c>
      <c r="BI7" s="11">
        <v>0.76000000000000101</v>
      </c>
      <c r="BJ7" s="11">
        <v>0.77000000000000102</v>
      </c>
      <c r="BK7" s="11">
        <v>0.78000000000000103</v>
      </c>
      <c r="BL7" s="11">
        <v>0.79000000000000103</v>
      </c>
      <c r="BM7" s="11">
        <v>0.80000000000000104</v>
      </c>
      <c r="BN7" s="11">
        <v>0.81000000000000105</v>
      </c>
      <c r="BO7" s="11">
        <v>0.82000000000000095</v>
      </c>
      <c r="BP7" s="11">
        <v>0.83000000000000096</v>
      </c>
      <c r="BQ7" s="11">
        <v>0.84000000000000097</v>
      </c>
      <c r="BR7" s="11">
        <v>0.85000000000000098</v>
      </c>
      <c r="BS7" s="11">
        <v>0.86000000000000099</v>
      </c>
      <c r="BT7" s="11">
        <v>0.87000000000000099</v>
      </c>
      <c r="BU7" s="11">
        <v>0.880000000000001</v>
      </c>
      <c r="BV7" s="11">
        <v>0.89000000000000101</v>
      </c>
      <c r="BW7" s="11">
        <v>0.90000000000000102</v>
      </c>
      <c r="BX7" s="11">
        <v>0.91000000000000103</v>
      </c>
      <c r="BY7" s="11">
        <v>0.92000000000000104</v>
      </c>
      <c r="BZ7" s="11">
        <v>0.93000000000000105</v>
      </c>
      <c r="CA7" s="11">
        <v>0.94000000000000095</v>
      </c>
      <c r="CB7" s="11">
        <v>0.95000000000000095</v>
      </c>
      <c r="CC7" s="11">
        <v>0.96000000000000096</v>
      </c>
      <c r="CD7" s="11">
        <v>0.97000000000000097</v>
      </c>
      <c r="CE7" s="11">
        <v>0.98000000000000098</v>
      </c>
      <c r="CF7" s="11">
        <v>0.99000000000000099</v>
      </c>
      <c r="CG7" s="11">
        <v>1</v>
      </c>
    </row>
    <row r="8" spans="1:85" x14ac:dyDescent="0.3">
      <c r="C8" s="2">
        <v>1</v>
      </c>
      <c r="D8" s="2">
        <v>4</v>
      </c>
      <c r="E8" s="2">
        <v>8</v>
      </c>
      <c r="F8" s="2">
        <v>7</v>
      </c>
      <c r="G8" s="2">
        <v>4</v>
      </c>
      <c r="H8" s="2">
        <v>8</v>
      </c>
      <c r="I8" s="2">
        <v>7</v>
      </c>
      <c r="J8" s="2">
        <v>1</v>
      </c>
      <c r="K8" s="2">
        <v>4</v>
      </c>
      <c r="L8" s="2">
        <v>3</v>
      </c>
      <c r="M8" s="2">
        <v>3</v>
      </c>
      <c r="N8" s="2">
        <v>4</v>
      </c>
      <c r="O8" s="2">
        <v>2</v>
      </c>
      <c r="P8" s="2">
        <v>1</v>
      </c>
      <c r="Q8" s="2">
        <v>0</v>
      </c>
      <c r="R8" s="2">
        <v>0</v>
      </c>
      <c r="S8" s="2">
        <v>1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1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1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</row>
    <row r="9" spans="1:85" s="10" customFormat="1" ht="116.4" x14ac:dyDescent="0.3">
      <c r="A9" s="13" t="s">
        <v>27</v>
      </c>
      <c r="C9" s="3" t="str">
        <f>REPT(CHAR(149), C8)</f>
        <v>•</v>
      </c>
      <c r="D9" s="3" t="str">
        <f>REPT(CHAR(149), D8)</f>
        <v>••••</v>
      </c>
      <c r="E9" s="3" t="str">
        <f>REPT(CHAR(149), E8)</f>
        <v>••••••••</v>
      </c>
      <c r="F9" s="3" t="str">
        <f>REPT(CHAR(149), F8)</f>
        <v>•••••••</v>
      </c>
      <c r="G9" s="3" t="str">
        <f>REPT(CHAR(149), G8)</f>
        <v>••••</v>
      </c>
      <c r="H9" s="3" t="str">
        <f>REPT(CHAR(149), H8)</f>
        <v>••••••••</v>
      </c>
      <c r="I9" s="3" t="str">
        <f>REPT(CHAR(149), I8)</f>
        <v>•••••••</v>
      </c>
      <c r="J9" s="3" t="str">
        <f>REPT(CHAR(149), J8)</f>
        <v>•</v>
      </c>
      <c r="K9" s="3" t="str">
        <f>REPT(CHAR(149), K8)</f>
        <v>••••</v>
      </c>
      <c r="L9" s="3" t="str">
        <f>REPT(CHAR(149), L8)</f>
        <v>•••</v>
      </c>
      <c r="M9" s="3" t="str">
        <f>REPT(CHAR(149), M8)</f>
        <v>•••</v>
      </c>
      <c r="N9" s="3" t="str">
        <f>REPT(CHAR(149), N8)</f>
        <v>••••</v>
      </c>
      <c r="O9" s="3" t="str">
        <f>REPT(CHAR(149), O8)</f>
        <v>••</v>
      </c>
      <c r="P9" s="3" t="str">
        <f>REPT(CHAR(149), P8)</f>
        <v>•</v>
      </c>
      <c r="Q9" s="3" t="str">
        <f>REPT(CHAR(149), Q8)</f>
        <v/>
      </c>
      <c r="R9" s="3" t="str">
        <f>REPT(CHAR(149), R8)</f>
        <v/>
      </c>
      <c r="S9" s="3" t="str">
        <f>REPT(CHAR(149), S8)</f>
        <v>•</v>
      </c>
      <c r="T9" s="3" t="str">
        <f>REPT(CHAR(149), T8)</f>
        <v/>
      </c>
      <c r="U9" s="3" t="str">
        <f>REPT(CHAR(149), U8)</f>
        <v>•</v>
      </c>
      <c r="V9" s="3" t="str">
        <f>REPT(CHAR(149), V8)</f>
        <v/>
      </c>
      <c r="W9" s="3" t="str">
        <f>REPT(CHAR(149), W8)</f>
        <v/>
      </c>
      <c r="X9" s="3" t="str">
        <f>REPT(CHAR(149), X8)</f>
        <v/>
      </c>
      <c r="Y9" s="3" t="str">
        <f>REPT(CHAR(149), Y8)</f>
        <v/>
      </c>
      <c r="Z9" s="3" t="str">
        <f>REPT(CHAR(149), Z8)</f>
        <v/>
      </c>
      <c r="AA9" s="3" t="str">
        <f>REPT(CHAR(149), AA8)</f>
        <v/>
      </c>
      <c r="AB9" s="3" t="str">
        <f>REPT(CHAR(149), AB8)</f>
        <v/>
      </c>
      <c r="AC9" s="3" t="str">
        <f>REPT(CHAR(149), AC8)</f>
        <v/>
      </c>
      <c r="AD9" s="3" t="str">
        <f>REPT(CHAR(149), AD8)</f>
        <v/>
      </c>
      <c r="AE9" s="3" t="str">
        <f>REPT(CHAR(149), AE8)</f>
        <v/>
      </c>
      <c r="AF9" s="3" t="str">
        <f>REPT(CHAR(149), AF8)</f>
        <v>•</v>
      </c>
      <c r="AG9" s="3" t="str">
        <f>REPT(CHAR(149), AG8)</f>
        <v/>
      </c>
      <c r="AH9" s="3" t="str">
        <f>REPT(CHAR(149), AH8)</f>
        <v/>
      </c>
      <c r="AI9" s="3" t="str">
        <f>REPT(CHAR(149), AI8)</f>
        <v/>
      </c>
      <c r="AJ9" s="3" t="str">
        <f>REPT(CHAR(149), AJ8)</f>
        <v/>
      </c>
      <c r="AK9" s="3" t="str">
        <f>REPT(CHAR(149), AK8)</f>
        <v/>
      </c>
      <c r="AL9" s="3" t="str">
        <f>REPT(CHAR(149), AL8)</f>
        <v/>
      </c>
      <c r="AM9" s="3" t="str">
        <f>REPT(CHAR(149), AM8)</f>
        <v/>
      </c>
      <c r="AN9" s="3" t="str">
        <f>REPT(CHAR(149), AN8)</f>
        <v/>
      </c>
      <c r="AO9" s="3" t="str">
        <f>REPT(CHAR(149), AO8)</f>
        <v/>
      </c>
      <c r="AP9" s="3" t="str">
        <f>REPT(CHAR(149), AP8)</f>
        <v/>
      </c>
      <c r="AQ9" s="3" t="str">
        <f>REPT(CHAR(149), AQ8)</f>
        <v/>
      </c>
      <c r="AR9" s="3" t="str">
        <f>REPT(CHAR(149), AR8)</f>
        <v/>
      </c>
      <c r="AS9" s="3" t="str">
        <f>REPT(CHAR(149), AS8)</f>
        <v/>
      </c>
      <c r="AT9" s="3" t="str">
        <f>REPT(CHAR(149), AT8)</f>
        <v/>
      </c>
      <c r="AU9" s="3" t="str">
        <f>REPT(CHAR(149), AU8)</f>
        <v/>
      </c>
      <c r="AV9" s="3" t="str">
        <f>REPT(CHAR(149), AV8)</f>
        <v/>
      </c>
      <c r="AW9" s="3" t="str">
        <f>REPT(CHAR(149), AW8)</f>
        <v/>
      </c>
      <c r="AX9" s="3" t="str">
        <f>REPT(CHAR(149), AX8)</f>
        <v/>
      </c>
      <c r="AY9" s="3" t="str">
        <f>REPT(CHAR(149), AY8)</f>
        <v/>
      </c>
      <c r="AZ9" s="3" t="str">
        <f>REPT(CHAR(149), AZ8)</f>
        <v/>
      </c>
      <c r="BA9" s="3" t="str">
        <f>REPT(CHAR(149), BA8)</f>
        <v/>
      </c>
      <c r="BB9" s="3" t="str">
        <f>REPT(CHAR(149), BB8)</f>
        <v/>
      </c>
      <c r="BC9" s="3" t="str">
        <f>REPT(CHAR(149), BC8)</f>
        <v/>
      </c>
      <c r="BD9" s="3" t="str">
        <f>REPT(CHAR(149), BD8)</f>
        <v/>
      </c>
      <c r="BE9" s="3" t="str">
        <f>REPT(CHAR(149), BE8)</f>
        <v/>
      </c>
      <c r="BF9" s="3" t="str">
        <f>REPT(CHAR(149), BF8)</f>
        <v>•</v>
      </c>
      <c r="BG9" s="3" t="str">
        <f>REPT(CHAR(149), BG8)</f>
        <v/>
      </c>
      <c r="BH9" s="3" t="str">
        <f>REPT(CHAR(149), BH8)</f>
        <v/>
      </c>
      <c r="BI9" s="3" t="str">
        <f>REPT(CHAR(149), BI8)</f>
        <v/>
      </c>
      <c r="BJ9" s="3" t="str">
        <f>REPT(CHAR(149), BJ8)</f>
        <v/>
      </c>
      <c r="BK9" s="3" t="str">
        <f>REPT(CHAR(149), BK8)</f>
        <v/>
      </c>
      <c r="BL9" s="3" t="str">
        <f>REPT(CHAR(149), BL8)</f>
        <v/>
      </c>
      <c r="BM9" s="3" t="str">
        <f>REPT(CHAR(149), BM8)</f>
        <v/>
      </c>
      <c r="BN9" s="3" t="str">
        <f>REPT(CHAR(149), BN8)</f>
        <v/>
      </c>
      <c r="BO9" s="3" t="str">
        <f>REPT(CHAR(149), BO8)</f>
        <v/>
      </c>
      <c r="BP9" s="3" t="str">
        <f>REPT(CHAR(149), BP8)</f>
        <v/>
      </c>
      <c r="BQ9" s="3" t="str">
        <f>REPT(CHAR(149), BQ8)</f>
        <v/>
      </c>
      <c r="BR9" s="3" t="str">
        <f>REPT(CHAR(149), BR8)</f>
        <v/>
      </c>
      <c r="BS9" s="3" t="str">
        <f>REPT(CHAR(149), BS8)</f>
        <v/>
      </c>
      <c r="BT9" s="3" t="str">
        <f>REPT(CHAR(149), BT8)</f>
        <v/>
      </c>
      <c r="BU9" s="3" t="str">
        <f>REPT(CHAR(149), BU8)</f>
        <v/>
      </c>
      <c r="BV9" s="3" t="str">
        <f>REPT(CHAR(149), BV8)</f>
        <v/>
      </c>
      <c r="BW9" s="3" t="str">
        <f>REPT(CHAR(149), BW8)</f>
        <v/>
      </c>
      <c r="BX9" s="3" t="str">
        <f>REPT(CHAR(149), BX8)</f>
        <v/>
      </c>
      <c r="BY9" s="3" t="str">
        <f>REPT(CHAR(149), BY8)</f>
        <v/>
      </c>
      <c r="BZ9" s="3" t="str">
        <f>REPT(CHAR(149), BZ8)</f>
        <v/>
      </c>
      <c r="CA9" s="3" t="str">
        <f>REPT(CHAR(149), CA8)</f>
        <v/>
      </c>
      <c r="CB9" s="3" t="str">
        <f>REPT(CHAR(149), CB8)</f>
        <v/>
      </c>
      <c r="CC9" s="3" t="str">
        <f>REPT(CHAR(149), CC8)</f>
        <v/>
      </c>
      <c r="CD9" s="3" t="str">
        <f>REPT(CHAR(149), CD8)</f>
        <v/>
      </c>
      <c r="CE9" s="3" t="str">
        <f>REPT(CHAR(149), CE8)</f>
        <v/>
      </c>
      <c r="CF9" s="3" t="str">
        <f>REPT(CHAR(149), CF8)</f>
        <v/>
      </c>
      <c r="CG9" s="3" t="str">
        <f>REPT(CHAR(149), CG8)</f>
        <v/>
      </c>
    </row>
    <row r="13" spans="1:85" s="11" customFormat="1" ht="42" customHeight="1" x14ac:dyDescent="0.3"/>
    <row r="14" spans="1:85" s="9" customFormat="1" ht="87.6" x14ac:dyDescent="0.3">
      <c r="A14" s="12" t="s">
        <v>25</v>
      </c>
      <c r="C14" s="4" t="str">
        <f>REPT(CHAR(149), C15)</f>
        <v>•</v>
      </c>
      <c r="D14" s="4" t="str">
        <f t="shared" ref="D14:BO14" si="0">REPT(CHAR(149), D15)</f>
        <v>••••</v>
      </c>
      <c r="E14" s="4" t="str">
        <f t="shared" si="0"/>
        <v>••••••</v>
      </c>
      <c r="F14" s="4" t="str">
        <f t="shared" si="0"/>
        <v>••</v>
      </c>
      <c r="G14" s="4" t="str">
        <f t="shared" si="0"/>
        <v>•</v>
      </c>
      <c r="H14" s="4" t="str">
        <f t="shared" si="0"/>
        <v>••</v>
      </c>
      <c r="I14" s="4" t="str">
        <f t="shared" si="0"/>
        <v>•</v>
      </c>
      <c r="J14" s="4" t="str">
        <f t="shared" si="0"/>
        <v/>
      </c>
      <c r="K14" s="4" t="str">
        <f t="shared" si="0"/>
        <v/>
      </c>
      <c r="L14" s="4" t="str">
        <f t="shared" si="0"/>
        <v>•</v>
      </c>
      <c r="M14" s="4" t="str">
        <f t="shared" si="0"/>
        <v/>
      </c>
      <c r="N14" s="4" t="str">
        <f t="shared" si="0"/>
        <v>•</v>
      </c>
      <c r="O14" s="4" t="str">
        <f t="shared" si="0"/>
        <v/>
      </c>
      <c r="P14" s="4" t="str">
        <f t="shared" si="0"/>
        <v/>
      </c>
      <c r="Q14" s="4" t="str">
        <f t="shared" si="0"/>
        <v/>
      </c>
      <c r="R14" s="4" t="str">
        <f t="shared" si="0"/>
        <v/>
      </c>
      <c r="S14" s="4" t="str">
        <f t="shared" si="0"/>
        <v/>
      </c>
      <c r="T14" s="4" t="str">
        <f t="shared" si="0"/>
        <v/>
      </c>
      <c r="U14" s="4" t="str">
        <f t="shared" si="0"/>
        <v/>
      </c>
      <c r="V14" s="4" t="str">
        <f t="shared" si="0"/>
        <v/>
      </c>
      <c r="W14" s="4" t="str">
        <f t="shared" si="0"/>
        <v/>
      </c>
      <c r="X14" s="4" t="str">
        <f t="shared" si="0"/>
        <v/>
      </c>
      <c r="Y14" s="4" t="str">
        <f t="shared" si="0"/>
        <v/>
      </c>
      <c r="Z14" s="4" t="str">
        <f t="shared" si="0"/>
        <v/>
      </c>
      <c r="AA14" s="4" t="str">
        <f t="shared" si="0"/>
        <v/>
      </c>
      <c r="AB14" s="4" t="str">
        <f t="shared" si="0"/>
        <v/>
      </c>
      <c r="AC14" s="4" t="str">
        <f t="shared" si="0"/>
        <v/>
      </c>
      <c r="AD14" s="4" t="str">
        <f t="shared" si="0"/>
        <v/>
      </c>
      <c r="AE14" s="4" t="str">
        <f t="shared" si="0"/>
        <v/>
      </c>
      <c r="AF14" s="4" t="str">
        <f t="shared" si="0"/>
        <v/>
      </c>
      <c r="AG14" s="4" t="str">
        <f t="shared" si="0"/>
        <v/>
      </c>
      <c r="AH14" s="4" t="str">
        <f t="shared" si="0"/>
        <v/>
      </c>
      <c r="AI14" s="4" t="str">
        <f t="shared" si="0"/>
        <v/>
      </c>
      <c r="AJ14" s="4" t="str">
        <f t="shared" si="0"/>
        <v/>
      </c>
      <c r="AK14" s="4" t="str">
        <f t="shared" si="0"/>
        <v/>
      </c>
      <c r="AL14" s="4" t="str">
        <f t="shared" si="0"/>
        <v/>
      </c>
      <c r="AM14" s="4" t="str">
        <f t="shared" si="0"/>
        <v/>
      </c>
      <c r="AN14" s="4" t="str">
        <f t="shared" si="0"/>
        <v/>
      </c>
      <c r="AO14" s="4" t="str">
        <f t="shared" si="0"/>
        <v/>
      </c>
      <c r="AP14" s="4" t="str">
        <f t="shared" si="0"/>
        <v/>
      </c>
      <c r="AQ14" s="4" t="str">
        <f t="shared" si="0"/>
        <v/>
      </c>
      <c r="AR14" s="4" t="str">
        <f t="shared" si="0"/>
        <v/>
      </c>
      <c r="AS14" s="4" t="str">
        <f t="shared" si="0"/>
        <v/>
      </c>
      <c r="AT14" s="4" t="str">
        <f t="shared" si="0"/>
        <v/>
      </c>
      <c r="AU14" s="4" t="str">
        <f t="shared" si="0"/>
        <v/>
      </c>
      <c r="AV14" s="4" t="str">
        <f t="shared" si="0"/>
        <v/>
      </c>
      <c r="AW14" s="4" t="str">
        <f t="shared" si="0"/>
        <v/>
      </c>
      <c r="AX14" s="4" t="str">
        <f t="shared" si="0"/>
        <v/>
      </c>
      <c r="AY14" s="4" t="str">
        <f t="shared" si="0"/>
        <v/>
      </c>
      <c r="AZ14" s="4" t="str">
        <f t="shared" si="0"/>
        <v/>
      </c>
      <c r="BA14" s="4" t="str">
        <f t="shared" si="0"/>
        <v/>
      </c>
      <c r="BB14" s="4" t="str">
        <f t="shared" si="0"/>
        <v/>
      </c>
      <c r="BC14" s="4" t="str">
        <f t="shared" si="0"/>
        <v/>
      </c>
      <c r="BD14" s="4" t="str">
        <f t="shared" si="0"/>
        <v/>
      </c>
      <c r="BE14" s="4" t="str">
        <f t="shared" si="0"/>
        <v/>
      </c>
      <c r="BF14" s="4" t="str">
        <f t="shared" si="0"/>
        <v>•</v>
      </c>
      <c r="BG14" s="4" t="str">
        <f t="shared" si="0"/>
        <v/>
      </c>
      <c r="BH14" s="4" t="str">
        <f t="shared" si="0"/>
        <v/>
      </c>
      <c r="BI14" s="4" t="str">
        <f t="shared" si="0"/>
        <v/>
      </c>
      <c r="BJ14" s="4" t="str">
        <f t="shared" si="0"/>
        <v/>
      </c>
      <c r="BK14" s="4" t="str">
        <f t="shared" si="0"/>
        <v/>
      </c>
      <c r="BL14" s="4" t="str">
        <f t="shared" si="0"/>
        <v/>
      </c>
      <c r="BM14" s="4" t="str">
        <f t="shared" si="0"/>
        <v/>
      </c>
      <c r="BN14" s="4" t="str">
        <f t="shared" si="0"/>
        <v/>
      </c>
      <c r="BO14" s="4" t="str">
        <f t="shared" si="0"/>
        <v/>
      </c>
      <c r="BP14" s="4" t="str">
        <f t="shared" ref="BP14:CG14" si="1">REPT(CHAR(149), BP15)</f>
        <v/>
      </c>
      <c r="BQ14" s="4" t="str">
        <f t="shared" si="1"/>
        <v/>
      </c>
      <c r="BR14" s="4" t="str">
        <f t="shared" si="1"/>
        <v/>
      </c>
      <c r="BS14" s="4" t="str">
        <f t="shared" si="1"/>
        <v/>
      </c>
      <c r="BT14" s="4" t="str">
        <f t="shared" si="1"/>
        <v/>
      </c>
      <c r="BU14" s="4" t="str">
        <f t="shared" si="1"/>
        <v/>
      </c>
      <c r="BV14" s="4" t="str">
        <f t="shared" si="1"/>
        <v/>
      </c>
      <c r="BW14" s="4" t="str">
        <f t="shared" si="1"/>
        <v/>
      </c>
      <c r="BX14" s="4" t="str">
        <f t="shared" si="1"/>
        <v/>
      </c>
      <c r="BY14" s="4" t="str">
        <f t="shared" si="1"/>
        <v/>
      </c>
      <c r="BZ14" s="4" t="str">
        <f t="shared" si="1"/>
        <v/>
      </c>
      <c r="CA14" s="4" t="str">
        <f t="shared" si="1"/>
        <v/>
      </c>
      <c r="CB14" s="4" t="str">
        <f t="shared" si="1"/>
        <v/>
      </c>
      <c r="CC14" s="4" t="str">
        <f t="shared" si="1"/>
        <v/>
      </c>
      <c r="CD14" s="4" t="str">
        <f t="shared" si="1"/>
        <v/>
      </c>
      <c r="CE14" s="4" t="str">
        <f t="shared" si="1"/>
        <v/>
      </c>
      <c r="CF14" s="4" t="str">
        <f t="shared" si="1"/>
        <v/>
      </c>
      <c r="CG14" s="4" t="str">
        <f t="shared" si="1"/>
        <v/>
      </c>
    </row>
    <row r="15" spans="1:85" x14ac:dyDescent="0.3">
      <c r="C15">
        <v>1</v>
      </c>
      <c r="D15">
        <v>4</v>
      </c>
      <c r="E15">
        <v>6</v>
      </c>
      <c r="F15">
        <v>2</v>
      </c>
      <c r="G15">
        <v>1</v>
      </c>
      <c r="H15">
        <v>2</v>
      </c>
      <c r="I15">
        <v>1</v>
      </c>
      <c r="J15">
        <v>0</v>
      </c>
      <c r="K15">
        <v>0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</row>
    <row r="16" spans="1:85" s="11" customFormat="1" ht="42" customHeight="1" x14ac:dyDescent="0.3">
      <c r="C16" s="11">
        <v>0.18</v>
      </c>
      <c r="D16" s="11">
        <v>0.19</v>
      </c>
      <c r="E16" s="11">
        <v>0.2</v>
      </c>
      <c r="F16" s="11">
        <v>0.21</v>
      </c>
      <c r="G16" s="11">
        <v>0.22</v>
      </c>
      <c r="H16" s="11">
        <v>0.23</v>
      </c>
      <c r="I16" s="11">
        <v>0.24</v>
      </c>
      <c r="J16" s="11">
        <v>0.25</v>
      </c>
      <c r="K16" s="11">
        <v>0.26</v>
      </c>
      <c r="L16" s="11">
        <v>0.27</v>
      </c>
      <c r="M16" s="11">
        <v>0.28000000000000003</v>
      </c>
      <c r="N16" s="11">
        <v>0.28999999999999998</v>
      </c>
      <c r="O16" s="11">
        <v>0.3</v>
      </c>
      <c r="P16" s="11">
        <v>0.31</v>
      </c>
      <c r="Q16" s="11">
        <v>0.32</v>
      </c>
      <c r="R16" s="11">
        <v>0.33</v>
      </c>
      <c r="S16" s="11">
        <v>0.34</v>
      </c>
      <c r="T16" s="11">
        <v>0.35</v>
      </c>
      <c r="U16" s="11">
        <v>0.36</v>
      </c>
      <c r="V16" s="11">
        <v>0.37</v>
      </c>
      <c r="W16" s="11">
        <v>0.38</v>
      </c>
      <c r="X16" s="11">
        <v>0.39</v>
      </c>
      <c r="Y16" s="11">
        <v>0.4</v>
      </c>
      <c r="Z16" s="11">
        <v>0.41</v>
      </c>
      <c r="AA16" s="11">
        <v>0.42</v>
      </c>
      <c r="AB16" s="11">
        <v>0.43</v>
      </c>
      <c r="AC16" s="11">
        <v>0.44</v>
      </c>
      <c r="AD16" s="11">
        <v>0.45</v>
      </c>
      <c r="AE16" s="11">
        <v>0.46</v>
      </c>
      <c r="AF16" s="11">
        <v>0.47</v>
      </c>
      <c r="AG16" s="11">
        <v>0.48</v>
      </c>
      <c r="AH16" s="11">
        <v>0.49</v>
      </c>
      <c r="AI16" s="11">
        <v>0.5</v>
      </c>
      <c r="AJ16" s="11">
        <v>0.51</v>
      </c>
      <c r="AK16" s="11">
        <v>0.52</v>
      </c>
      <c r="AL16" s="11">
        <v>0.53</v>
      </c>
      <c r="AM16" s="11">
        <v>0.54</v>
      </c>
      <c r="AN16" s="11">
        <v>0.55000000000000004</v>
      </c>
      <c r="AO16" s="11">
        <v>0.56000000000000005</v>
      </c>
      <c r="AP16" s="11">
        <v>0.56999999999999995</v>
      </c>
      <c r="AQ16" s="11">
        <v>0.57999999999999996</v>
      </c>
      <c r="AR16" s="11">
        <v>0.59</v>
      </c>
      <c r="AS16" s="11">
        <v>0.6</v>
      </c>
      <c r="AT16" s="11">
        <v>0.61</v>
      </c>
      <c r="AU16" s="11">
        <v>0.62</v>
      </c>
      <c r="AV16" s="11">
        <v>0.63</v>
      </c>
      <c r="AW16" s="11">
        <v>0.64</v>
      </c>
      <c r="AX16" s="11">
        <v>0.65</v>
      </c>
      <c r="AY16" s="11">
        <v>0.66</v>
      </c>
      <c r="AZ16" s="11">
        <v>0.67</v>
      </c>
      <c r="BA16" s="11">
        <v>0.68</v>
      </c>
      <c r="BB16" s="11">
        <v>0.69</v>
      </c>
      <c r="BC16" s="11">
        <v>0.7</v>
      </c>
      <c r="BD16" s="11">
        <v>0.71</v>
      </c>
      <c r="BE16" s="11">
        <v>0.72</v>
      </c>
      <c r="BF16" s="11">
        <v>0.73</v>
      </c>
      <c r="BG16" s="11">
        <v>0.74</v>
      </c>
      <c r="BH16" s="11">
        <v>0.750000000000001</v>
      </c>
      <c r="BI16" s="11">
        <v>0.76000000000000101</v>
      </c>
      <c r="BJ16" s="11">
        <v>0.77000000000000102</v>
      </c>
      <c r="BK16" s="11">
        <v>0.78000000000000103</v>
      </c>
      <c r="BL16" s="11">
        <v>0.79000000000000103</v>
      </c>
      <c r="BM16" s="11">
        <v>0.80000000000000104</v>
      </c>
      <c r="BN16" s="11">
        <v>0.81000000000000105</v>
      </c>
      <c r="BO16" s="11">
        <v>0.82000000000000095</v>
      </c>
      <c r="BP16" s="11">
        <v>0.83000000000000096</v>
      </c>
      <c r="BQ16" s="11">
        <v>0.84000000000000097</v>
      </c>
      <c r="BR16" s="11">
        <v>0.85000000000000098</v>
      </c>
      <c r="BS16" s="11">
        <v>0.86000000000000099</v>
      </c>
      <c r="BT16" s="11">
        <v>0.87000000000000099</v>
      </c>
      <c r="BU16" s="11">
        <v>0.880000000000001</v>
      </c>
      <c r="BV16" s="11">
        <v>0.89000000000000101</v>
      </c>
      <c r="BW16" s="11">
        <v>0.90000000000000102</v>
      </c>
      <c r="BX16" s="11">
        <v>0.91000000000000103</v>
      </c>
      <c r="BY16" s="11">
        <v>0.92000000000000104</v>
      </c>
      <c r="BZ16" s="11">
        <v>0.93000000000000105</v>
      </c>
      <c r="CA16" s="11">
        <v>0.94000000000000095</v>
      </c>
      <c r="CB16" s="11">
        <v>0.95000000000000095</v>
      </c>
      <c r="CC16" s="11">
        <v>0.96000000000000096</v>
      </c>
      <c r="CD16" s="11">
        <v>0.97000000000000097</v>
      </c>
      <c r="CE16" s="11">
        <v>0.98000000000000098</v>
      </c>
      <c r="CF16" s="11">
        <v>0.99000000000000099</v>
      </c>
      <c r="CG16" s="11">
        <v>1</v>
      </c>
    </row>
    <row r="17" spans="1:85" x14ac:dyDescent="0.3">
      <c r="C17" s="2">
        <v>0</v>
      </c>
      <c r="D17" s="2">
        <v>0</v>
      </c>
      <c r="E17" s="2">
        <v>2</v>
      </c>
      <c r="F17" s="2">
        <v>5</v>
      </c>
      <c r="G17" s="2">
        <v>3</v>
      </c>
      <c r="H17" s="2">
        <v>6</v>
      </c>
      <c r="I17" s="2">
        <v>6</v>
      </c>
      <c r="J17" s="2">
        <v>1</v>
      </c>
      <c r="K17" s="2">
        <v>4</v>
      </c>
      <c r="L17" s="2">
        <v>2</v>
      </c>
      <c r="M17" s="2">
        <v>3</v>
      </c>
      <c r="N17" s="2">
        <v>3</v>
      </c>
      <c r="O17" s="2">
        <v>2</v>
      </c>
      <c r="P17" s="2">
        <v>1</v>
      </c>
      <c r="Q17" s="2">
        <v>0</v>
      </c>
      <c r="R17" s="2">
        <v>0</v>
      </c>
      <c r="S17" s="2">
        <v>1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</row>
    <row r="18" spans="1:85" s="10" customFormat="1" ht="87.6" x14ac:dyDescent="0.3">
      <c r="A18" s="12" t="s">
        <v>26</v>
      </c>
      <c r="C18" s="3" t="str">
        <f>REPT(CHAR(149), C17)</f>
        <v/>
      </c>
      <c r="D18" s="3" t="str">
        <f>REPT(CHAR(149), D17)</f>
        <v/>
      </c>
      <c r="E18" s="3" t="str">
        <f>REPT(CHAR(149), E17)</f>
        <v>••</v>
      </c>
      <c r="F18" s="3" t="str">
        <f>REPT(CHAR(149), F17)</f>
        <v>•••••</v>
      </c>
      <c r="G18" s="3" t="str">
        <f>REPT(CHAR(149), G17)</f>
        <v>•••</v>
      </c>
      <c r="H18" s="3" t="str">
        <f>REPT(CHAR(149), H17)</f>
        <v>••••••</v>
      </c>
      <c r="I18" s="3" t="str">
        <f>REPT(CHAR(149), I17)</f>
        <v>••••••</v>
      </c>
      <c r="J18" s="3" t="str">
        <f>REPT(CHAR(149), J17)</f>
        <v>•</v>
      </c>
      <c r="K18" s="3" t="str">
        <f>REPT(CHAR(149), K17)</f>
        <v>••••</v>
      </c>
      <c r="L18" s="3" t="str">
        <f>REPT(CHAR(149), L17)</f>
        <v>••</v>
      </c>
      <c r="M18" s="3" t="str">
        <f>REPT(CHAR(149), M17)</f>
        <v>•••</v>
      </c>
      <c r="N18" s="3" t="str">
        <f>REPT(CHAR(149), N17)</f>
        <v>•••</v>
      </c>
      <c r="O18" s="3" t="str">
        <f>REPT(CHAR(149), O17)</f>
        <v>••</v>
      </c>
      <c r="P18" s="3" t="str">
        <f>REPT(CHAR(149), P17)</f>
        <v>•</v>
      </c>
      <c r="Q18" s="3" t="str">
        <f>REPT(CHAR(149), Q17)</f>
        <v/>
      </c>
      <c r="R18" s="3" t="str">
        <f>REPT(CHAR(149), R17)</f>
        <v/>
      </c>
      <c r="S18" s="3" t="str">
        <f>REPT(CHAR(149), S17)</f>
        <v>•</v>
      </c>
      <c r="T18" s="3" t="str">
        <f>REPT(CHAR(149), T17)</f>
        <v/>
      </c>
      <c r="U18" s="3" t="str">
        <f>REPT(CHAR(149), U17)</f>
        <v>•</v>
      </c>
      <c r="V18" s="3" t="str">
        <f>REPT(CHAR(149), V17)</f>
        <v/>
      </c>
      <c r="W18" s="3" t="str">
        <f>REPT(CHAR(149), W17)</f>
        <v/>
      </c>
      <c r="X18" s="3" t="str">
        <f>REPT(CHAR(149), X17)</f>
        <v/>
      </c>
      <c r="Y18" s="3" t="str">
        <f>REPT(CHAR(149), Y17)</f>
        <v/>
      </c>
      <c r="Z18" s="3" t="str">
        <f>REPT(CHAR(149), Z17)</f>
        <v/>
      </c>
      <c r="AA18" s="3" t="str">
        <f>REPT(CHAR(149), AA17)</f>
        <v/>
      </c>
      <c r="AB18" s="3" t="str">
        <f>REPT(CHAR(149), AB17)</f>
        <v/>
      </c>
      <c r="AC18" s="3" t="str">
        <f>REPT(CHAR(149), AC17)</f>
        <v/>
      </c>
      <c r="AD18" s="3" t="str">
        <f>REPT(CHAR(149), AD17)</f>
        <v/>
      </c>
      <c r="AE18" s="3" t="str">
        <f>REPT(CHAR(149), AE17)</f>
        <v/>
      </c>
      <c r="AF18" s="3" t="str">
        <f>REPT(CHAR(149), AF17)</f>
        <v>•</v>
      </c>
      <c r="AG18" s="3" t="str">
        <f>REPT(CHAR(149), AG17)</f>
        <v/>
      </c>
      <c r="AH18" s="3" t="str">
        <f>REPT(CHAR(149), AH17)</f>
        <v/>
      </c>
      <c r="AI18" s="3" t="str">
        <f>REPT(CHAR(149), AI17)</f>
        <v/>
      </c>
      <c r="AJ18" s="3" t="str">
        <f>REPT(CHAR(149), AJ17)</f>
        <v/>
      </c>
      <c r="AK18" s="3" t="str">
        <f>REPT(CHAR(149), AK17)</f>
        <v/>
      </c>
      <c r="AL18" s="3" t="str">
        <f>REPT(CHAR(149), AL17)</f>
        <v/>
      </c>
      <c r="AM18" s="3" t="str">
        <f>REPT(CHAR(149), AM17)</f>
        <v/>
      </c>
      <c r="AN18" s="3" t="str">
        <f>REPT(CHAR(149), AN17)</f>
        <v/>
      </c>
      <c r="AO18" s="3" t="str">
        <f>REPT(CHAR(149), AO17)</f>
        <v/>
      </c>
      <c r="AP18" s="3" t="str">
        <f>REPT(CHAR(149), AP17)</f>
        <v/>
      </c>
      <c r="AQ18" s="3" t="str">
        <f>REPT(CHAR(149), AQ17)</f>
        <v/>
      </c>
      <c r="AR18" s="3" t="str">
        <f>REPT(CHAR(149), AR17)</f>
        <v/>
      </c>
      <c r="AS18" s="3" t="str">
        <f>REPT(CHAR(149), AS17)</f>
        <v/>
      </c>
      <c r="AT18" s="3" t="str">
        <f>REPT(CHAR(149), AT17)</f>
        <v/>
      </c>
      <c r="AU18" s="3" t="str">
        <f>REPT(CHAR(149), AU17)</f>
        <v/>
      </c>
      <c r="AV18" s="3" t="str">
        <f>REPT(CHAR(149), AV17)</f>
        <v/>
      </c>
      <c r="AW18" s="3" t="str">
        <f>REPT(CHAR(149), AW17)</f>
        <v/>
      </c>
      <c r="AX18" s="3" t="str">
        <f>REPT(CHAR(149), AX17)</f>
        <v/>
      </c>
      <c r="AY18" s="3" t="str">
        <f>REPT(CHAR(149), AY17)</f>
        <v/>
      </c>
      <c r="AZ18" s="3" t="str">
        <f>REPT(CHAR(149), AZ17)</f>
        <v/>
      </c>
      <c r="BA18" s="3" t="str">
        <f>REPT(CHAR(149), BA17)</f>
        <v/>
      </c>
      <c r="BB18" s="3" t="str">
        <f>REPT(CHAR(149), BB17)</f>
        <v/>
      </c>
      <c r="BC18" s="3" t="str">
        <f>REPT(CHAR(149), BC17)</f>
        <v/>
      </c>
      <c r="BD18" s="3" t="str">
        <f>REPT(CHAR(149), BD17)</f>
        <v/>
      </c>
      <c r="BE18" s="3" t="str">
        <f>REPT(CHAR(149), BE17)</f>
        <v/>
      </c>
      <c r="BF18" s="3" t="str">
        <f>REPT(CHAR(149), BF17)</f>
        <v/>
      </c>
      <c r="BG18" s="3" t="str">
        <f>REPT(CHAR(149), BG17)</f>
        <v/>
      </c>
      <c r="BH18" s="3" t="str">
        <f>REPT(CHAR(149), BH17)</f>
        <v/>
      </c>
      <c r="BI18" s="3" t="str">
        <f>REPT(CHAR(149), BI17)</f>
        <v/>
      </c>
      <c r="BJ18" s="3" t="str">
        <f>REPT(CHAR(149), BJ17)</f>
        <v/>
      </c>
      <c r="BK18" s="3" t="str">
        <f>REPT(CHAR(149), BK17)</f>
        <v/>
      </c>
      <c r="BL18" s="3" t="str">
        <f>REPT(CHAR(149), BL17)</f>
        <v/>
      </c>
      <c r="BM18" s="3" t="str">
        <f>REPT(CHAR(149), BM17)</f>
        <v/>
      </c>
      <c r="BN18" s="3" t="str">
        <f>REPT(CHAR(149), BN17)</f>
        <v/>
      </c>
      <c r="BO18" s="3" t="str">
        <f>REPT(CHAR(149), BO17)</f>
        <v/>
      </c>
      <c r="BP18" s="3" t="str">
        <f>REPT(CHAR(149), BP17)</f>
        <v/>
      </c>
      <c r="BQ18" s="3" t="str">
        <f>REPT(CHAR(149), BQ17)</f>
        <v/>
      </c>
      <c r="BR18" s="3" t="str">
        <f>REPT(CHAR(149), BR17)</f>
        <v/>
      </c>
      <c r="BS18" s="3" t="str">
        <f>REPT(CHAR(149), BS17)</f>
        <v/>
      </c>
      <c r="BT18" s="3" t="str">
        <f>REPT(CHAR(149), BT17)</f>
        <v/>
      </c>
      <c r="BU18" s="3" t="str">
        <f>REPT(CHAR(149), BU17)</f>
        <v/>
      </c>
      <c r="BV18" s="3" t="str">
        <f>REPT(CHAR(149), BV17)</f>
        <v/>
      </c>
      <c r="BW18" s="3" t="str">
        <f>REPT(CHAR(149), BW17)</f>
        <v/>
      </c>
      <c r="BX18" s="3" t="str">
        <f>REPT(CHAR(149), BX17)</f>
        <v/>
      </c>
      <c r="BY18" s="3" t="str">
        <f>REPT(CHAR(149), BY17)</f>
        <v/>
      </c>
      <c r="BZ18" s="3" t="str">
        <f>REPT(CHAR(149), BZ17)</f>
        <v/>
      </c>
      <c r="CA18" s="3" t="str">
        <f>REPT(CHAR(149), CA17)</f>
        <v/>
      </c>
      <c r="CB18" s="3" t="str">
        <f>REPT(CHAR(149), CB17)</f>
        <v/>
      </c>
      <c r="CC18" s="3" t="str">
        <f>REPT(CHAR(149), CC17)</f>
        <v/>
      </c>
      <c r="CD18" s="3" t="str">
        <f>REPT(CHAR(149), CD17)</f>
        <v/>
      </c>
      <c r="CE18" s="3" t="str">
        <f>REPT(CHAR(149), CE17)</f>
        <v/>
      </c>
      <c r="CF18" s="3" t="str">
        <f>REPT(CHAR(149), CF17)</f>
        <v/>
      </c>
      <c r="CG18" s="3" t="str">
        <f>REPT(CHAR(149), CG17)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Denison</dc:creator>
  <cp:lastModifiedBy>Craig Denison</cp:lastModifiedBy>
  <dcterms:created xsi:type="dcterms:W3CDTF">2015-08-06T17:49:35Z</dcterms:created>
  <dcterms:modified xsi:type="dcterms:W3CDTF">2015-08-07T13:29:08Z</dcterms:modified>
</cp:coreProperties>
</file>